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Canada Price List/"/>
    </mc:Choice>
  </mc:AlternateContent>
  <xr:revisionPtr revIDLastSave="4" documentId="13_ncr:1_{748928D2-0F4F-478A-961D-A0C21B5536BE}" xr6:coauthVersionLast="47" xr6:coauthVersionMax="47" xr10:uidLastSave="{4FFD99BD-0AF4-432B-9A0E-FF10D44FDED7}"/>
  <bookViews>
    <workbookView xWindow="-110" yWindow="-110" windowWidth="19420" windowHeight="11500" firstSheet="1" activeTab="2" xr2:uid="{00000000-000D-0000-FFFF-FFFF00000000}"/>
  </bookViews>
  <sheets>
    <sheet name="Oct 2024 CA Price List" sheetId="10" r:id="rId1"/>
    <sheet name="Oct 2024 CA Replacement Parts " sheetId="11" r:id="rId2"/>
    <sheet name="Oct 2024 CA Phaseout Parts" sheetId="12" r:id="rId3"/>
    <sheet name="Sheet1" sheetId="8" state="hidden" r:id="rId4"/>
    <sheet name="Sheet2" sheetId="9" state="hidden" r:id="rId5"/>
    <sheet name="Sept CA 2023 Price List" sheetId="1" state="hidden" r:id="rId6"/>
    <sheet name="CA Uponor Replacement Parts" sheetId="3" state="hidden" r:id="rId7"/>
    <sheet name="CA Uponor Phaseout Parts 2023" sheetId="7" state="hidden" r:id="rId8"/>
  </sheets>
  <definedNames>
    <definedName name="_xlnm._FilterDatabase" localSheetId="7" hidden="1">'CA Uponor Phaseout Parts 2023'!$A$2:$N$73</definedName>
    <definedName name="_xlnm._FilterDatabase" localSheetId="6" hidden="1">'CA Uponor Replacement Parts'!$A$2:$N$42</definedName>
    <definedName name="_xlnm._FilterDatabase" localSheetId="0" hidden="1">'Oct 2024 CA Price List'!$A$2:$G$885</definedName>
    <definedName name="_xlnm._FilterDatabase" localSheetId="5" hidden="1">'Sept CA 2023 Price List'!$A$2:$P$840</definedName>
    <definedName name="_xlnm._FilterDatabase" localSheetId="3" hidden="1">Sheet1!$A$2:$H$849</definedName>
    <definedName name="_xlnm._FilterDatabase" localSheetId="4" hidden="1">Sheet2!$A$1:$J$1610</definedName>
    <definedName name="_xlnm.Print_Area" localSheetId="5">'Sept CA 2023 Price List'!$A$1:$G$756</definedName>
    <definedName name="_xlnm.Print_Titles" localSheetId="7">'CA Uponor Phaseout Parts 2023'!$1:$2</definedName>
    <definedName name="_xlnm.Print_Titles" localSheetId="6">'CA Uponor Replacement Parts'!$1:$2</definedName>
    <definedName name="_xlnm.Print_Titles" localSheetId="0">'Oct 2024 CA Price List'!$1:$2</definedName>
    <definedName name="_xlnm.Print_Titles" localSheetId="1">'Oct 2024 CA Replacement Parts '!$1:$1</definedName>
    <definedName name="_xlnm.Print_Titles" localSheetId="5">'Sept CA 2023 Price List'!$1:$2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7" l="1"/>
  <c r="N72" i="7"/>
  <c r="N71" i="7"/>
  <c r="N70" i="7"/>
  <c r="N69" i="7"/>
  <c r="N68" i="7"/>
  <c r="N67" i="7"/>
  <c r="N66" i="7"/>
  <c r="M70" i="7"/>
  <c r="L73" i="7"/>
  <c r="M73" i="7" s="1"/>
  <c r="L72" i="7"/>
  <c r="M72" i="7" s="1"/>
  <c r="L71" i="7"/>
  <c r="M71" i="7" s="1"/>
  <c r="L70" i="7"/>
  <c r="L69" i="7"/>
  <c r="M69" i="7" s="1"/>
  <c r="L68" i="7"/>
  <c r="M68" i="7" s="1"/>
  <c r="L67" i="7"/>
  <c r="M67" i="7" s="1"/>
  <c r="L66" i="7"/>
  <c r="M66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N64" i="7"/>
  <c r="N65" i="7"/>
  <c r="L64" i="7"/>
  <c r="M64" i="7" s="1"/>
  <c r="L65" i="7"/>
  <c r="M65" i="7" s="1"/>
  <c r="J64" i="7"/>
  <c r="K64" i="7" s="1"/>
  <c r="J65" i="7"/>
  <c r="K65" i="7" s="1"/>
  <c r="H64" i="7"/>
  <c r="I64" i="7" s="1"/>
  <c r="H65" i="7"/>
  <c r="I65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M33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L5" i="7"/>
  <c r="M5" i="7" s="1"/>
  <c r="L4" i="7"/>
  <c r="M4" i="7" s="1"/>
  <c r="L3" i="7"/>
  <c r="M3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7"/>
  <c r="K4" i="7" s="1"/>
  <c r="J3" i="7"/>
  <c r="K3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Q406" i="1"/>
  <c r="J406" i="1"/>
  <c r="K406" i="1" s="1"/>
  <c r="J3" i="1"/>
  <c r="K3" i="1" s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" i="1"/>
  <c r="N3" i="1"/>
  <c r="O3" i="1" s="1"/>
  <c r="L3" i="1"/>
  <c r="M3" i="1" s="1"/>
</calcChain>
</file>

<file path=xl/sharedStrings.xml><?xml version="1.0" encoding="utf-8"?>
<sst xmlns="http://schemas.openxmlformats.org/spreadsheetml/2006/main" count="20927" uniqueCount="5493">
  <si>
    <t xml:space="preserve"> Uponor reserves the right to increase quantities to the next package allowable.</t>
  </si>
  <si>
    <t>2023
New Product</t>
  </si>
  <si>
    <t>Category</t>
  </si>
  <si>
    <t>Part Number</t>
  </si>
  <si>
    <t>Description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</si>
  <si>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</si>
  <si>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</si>
  <si>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</si>
  <si>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</si>
  <si>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</si>
  <si>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</si>
  <si>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</si>
  <si>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</si>
  <si>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</si>
  <si>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</si>
  <si>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</si>
  <si>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</si>
  <si>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</si>
  <si>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</si>
  <si>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</si>
  <si>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</si>
  <si>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</si>
  <si>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</si>
  <si>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</si>
  <si>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</si>
  <si>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</si>
  <si>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</si>
  <si>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</si>
  <si>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</si>
  <si>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</si>
  <si>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</si>
  <si>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</si>
  <si>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</si>
  <si>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</si>
  <si>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</si>
  <si>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</si>
  <si>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</si>
  <si>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</si>
  <si>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</si>
  <si>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</si>
  <si>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</si>
  <si>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</si>
  <si>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</si>
  <si>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</si>
  <si>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</si>
  <si>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</si>
  <si>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New</t>
  </si>
  <si>
    <t>A3800161</t>
  </si>
  <si>
    <t>Smatrix Pulse Mini Sensor (T-161)</t>
  </si>
  <si>
    <t>A3800165</t>
  </si>
  <si>
    <t>Wireless Dial Thermostat (T-165)</t>
  </si>
  <si>
    <t>A3800167</t>
  </si>
  <si>
    <t>Wireless Digital Thermostat (T-167)</t>
  </si>
  <si>
    <t>A3800169</t>
  </si>
  <si>
    <t>Smatrix Pulse Digital Thermostat (T-169)</t>
  </si>
  <si>
    <t>A3801160</t>
  </si>
  <si>
    <t>Wireless Base Unit Expansion Module, 6 zones (M-160)</t>
  </si>
  <si>
    <t>A3801165</t>
  </si>
  <si>
    <t>Wireless Base Unit, 6 zones (X-165)</t>
  </si>
  <si>
    <t>A3801262</t>
  </si>
  <si>
    <t>Smatrix Pulse Expansion Module (M-262)</t>
  </si>
  <si>
    <t>A3801263</t>
  </si>
  <si>
    <t>Smatrix Pulse Relay Module (M-263)</t>
  </si>
  <si>
    <t>A380265A</t>
  </si>
  <si>
    <t>Smatrix Pulse Controller (X-265) with Antenna (A-265)</t>
  </si>
  <si>
    <t>A380265C</t>
  </si>
  <si>
    <t>Smatrix Pulse Controller (X-265) with Communication Module (R-208)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</si>
  <si>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</si>
  <si>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</si>
  <si>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</si>
  <si>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</si>
  <si>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</si>
  <si>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</si>
  <si>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</si>
  <si>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</si>
  <si>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</si>
  <si>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</si>
  <si>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</si>
  <si>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</si>
  <si>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</si>
  <si>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</si>
  <si>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</si>
  <si>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</si>
  <si>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</si>
  <si>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</si>
  <si>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</si>
  <si>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</si>
  <si>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</si>
  <si>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</si>
  <si>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</si>
  <si>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</si>
  <si>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</si>
  <si>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</si>
  <si>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</si>
  <si>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</si>
  <si>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</si>
  <si>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</si>
  <si>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</si>
  <si>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</si>
  <si>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</si>
  <si>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</si>
  <si>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</si>
  <si>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</si>
  <si>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</si>
  <si>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A2791000</t>
  </si>
  <si>
    <t>Commercial Stainless-steel Manifold Loop Cap</t>
  </si>
  <si>
    <t>A2791515</t>
  </si>
  <si>
    <t>Commercial Stainless-steel Manifold ProPEX Male Elbow Adapter, 1 ½" PEX x 1 ½" NPT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</si>
  <si>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</si>
  <si>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</si>
  <si>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</si>
  <si>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</si>
  <si>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</si>
  <si>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</si>
  <si>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</si>
  <si>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⅜" QS-style Compression Fitting Assembly, R20 thread</t>
  </si>
  <si>
    <t>A4020500</t>
  </si>
  <si>
    <t>½" QS-style Compression Fitting Assembly, R20 thread</t>
  </si>
  <si>
    <t>A4020625</t>
  </si>
  <si>
    <t>⅝" QS-style Compression Fitting Assembly, R20 thread</t>
  </si>
  <si>
    <t>A4020750</t>
  </si>
  <si>
    <t>¾" QS-style Compression Fitting Assembly, R25 thread</t>
  </si>
  <si>
    <t>A4030625</t>
  </si>
  <si>
    <t>⅝" QS-style Compression Fitting Assembly, R25 thread</t>
  </si>
  <si>
    <t>A4050625</t>
  </si>
  <si>
    <t>⅝" QS-style Compression Fitting Assembly for Commercial Manifold, R25 thread</t>
  </si>
  <si>
    <t>A4050750</t>
  </si>
  <si>
    <t>¾" QS-style Compression Fitting Assembly for Commercial Manifold, R25 thread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</si>
  <si>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</si>
  <si>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</si>
  <si>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</si>
  <si>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</si>
  <si>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</si>
  <si>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</si>
  <si>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</si>
  <si>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</si>
  <si>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</si>
  <si>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</si>
  <si>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</si>
  <si>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</si>
  <si>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</si>
  <si>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</si>
  <si>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</si>
  <si>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</si>
  <si>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</si>
  <si>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QS-style Copper Adapter, R25 x ¾" Copper (for ¾" and ⅝" tubing only)</t>
  </si>
  <si>
    <t>A4342050</t>
  </si>
  <si>
    <t>QS-style Copper Fitting Adapter, R20 x ½" Copper</t>
  </si>
  <si>
    <t>A4342510</t>
  </si>
  <si>
    <t>QS-style Copper Fitting Adapter, R25 X 1" Copper (for ¾" and ⅝" tubing only)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</si>
  <si>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</si>
  <si>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</si>
  <si>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</si>
  <si>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</si>
  <si>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</si>
  <si>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</si>
  <si>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</si>
  <si>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</si>
  <si>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</si>
  <si>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</si>
  <si>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</si>
  <si>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</si>
  <si>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</si>
  <si>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</si>
  <si>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</si>
  <si>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</si>
  <si>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</si>
  <si>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</si>
  <si>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</si>
  <si>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</si>
  <si>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</si>
  <si>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</si>
  <si>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</si>
  <si>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</si>
  <si>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</si>
  <si>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</si>
  <si>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</si>
  <si>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</si>
  <si>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</si>
  <si>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</si>
  <si>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</si>
  <si>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</si>
  <si>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</si>
  <si>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</si>
  <si>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</si>
  <si>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</si>
  <si>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</si>
  <si>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</si>
  <si>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</si>
  <si>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</si>
  <si>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</si>
  <si>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</si>
  <si>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</si>
  <si>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</si>
  <si>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</si>
  <si>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</si>
  <si>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</si>
  <si>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</si>
  <si>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</si>
  <si>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</si>
  <si>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</si>
  <si>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</si>
  <si>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</si>
  <si>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</si>
  <si>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</si>
  <si>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</si>
  <si>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</si>
  <si>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</si>
  <si>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</si>
  <si>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</si>
  <si>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</si>
  <si>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</si>
  <si>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</si>
  <si>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ProPEX LF Brass Drop Ear Elbow, ½" PEX x ⅜" FIP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</si>
  <si>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</si>
  <si>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</si>
  <si>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</si>
  <si>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</si>
  <si>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</si>
  <si>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 Brass Compression Angle Stop Valve for ½" PEX</t>
  </si>
  <si>
    <t>LF4420500</t>
  </si>
  <si>
    <t>LF Brass Compression Straight Stop Valve for ½" PEX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</si>
  <si>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</si>
  <si>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</si>
  <si>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</si>
  <si>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</si>
  <si>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</si>
  <si>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</si>
  <si>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</si>
  <si>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</si>
  <si>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</si>
  <si>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</si>
  <si>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</si>
  <si>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</si>
  <si>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</si>
  <si>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</si>
  <si>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</si>
  <si>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</si>
  <si>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</si>
  <si>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</si>
  <si>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</si>
  <si>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</si>
  <si>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</si>
  <si>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</si>
  <si>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</si>
  <si>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</si>
  <si>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</si>
  <si>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</si>
  <si>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</si>
  <si>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</si>
  <si>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</si>
  <si>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</si>
  <si>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</si>
  <si>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</si>
  <si>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</si>
  <si>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</si>
  <si>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</si>
  <si>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</si>
  <si>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</si>
  <si>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</si>
  <si>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</si>
  <si>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</si>
  <si>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</si>
  <si>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</si>
  <si>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</si>
  <si>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</si>
  <si>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</si>
  <si>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</si>
  <si>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</si>
  <si>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</si>
  <si>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</si>
  <si>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</si>
  <si>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</si>
  <si>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</si>
  <si>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</si>
  <si>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</si>
  <si>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</si>
  <si>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</si>
  <si>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</si>
  <si>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</si>
  <si>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</si>
  <si>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</si>
  <si>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</si>
  <si>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</si>
  <si>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</si>
  <si>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</si>
  <si>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</si>
  <si>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</si>
  <si>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</si>
  <si>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</si>
  <si>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</si>
  <si>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</si>
  <si>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</si>
  <si>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</si>
  <si>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</si>
  <si>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</si>
  <si>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</si>
  <si>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</si>
  <si>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</si>
  <si>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</si>
  <si>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</si>
  <si>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</si>
  <si>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</si>
  <si>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</si>
  <si>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</si>
  <si>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</si>
  <si>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</si>
  <si>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</si>
  <si>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</si>
  <si>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</si>
  <si>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</si>
  <si>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</si>
  <si>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</si>
  <si>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</si>
  <si>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</si>
  <si>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</si>
  <si>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</si>
  <si>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</si>
  <si>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</si>
  <si>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</si>
  <si>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</si>
  <si>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</si>
  <si>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</si>
  <si>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</si>
  <si>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</si>
  <si>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</si>
  <si>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</si>
  <si>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</si>
  <si>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</si>
  <si>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</si>
  <si>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</si>
  <si>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</si>
  <si>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</si>
  <si>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ProPEX LF Brass Angle Stop Valve, ½" PEX</t>
  </si>
  <si>
    <t>LF4865038</t>
  </si>
  <si>
    <t>ProPEX LF Brass Straight Stop Valve, ½" PEX</t>
  </si>
  <si>
    <t>LF4975038</t>
  </si>
  <si>
    <t>ProPEX LF Brass Connector, ½" PEX x ⅜" O.D. (straight adapter)</t>
  </si>
  <si>
    <t>30673372342873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</si>
  <si>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</si>
  <si>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</si>
  <si>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</si>
  <si>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</si>
  <si>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</si>
  <si>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</si>
  <si>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</si>
  <si>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</si>
  <si>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</si>
  <si>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</si>
  <si>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</si>
  <si>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</si>
  <si>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</si>
  <si>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</si>
  <si>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</si>
  <si>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</si>
  <si>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</si>
  <si>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</si>
  <si>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</si>
  <si>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</si>
  <si>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</si>
  <si>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</si>
  <si>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</si>
  <si>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</si>
  <si>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</si>
  <si>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</si>
  <si>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</si>
  <si>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</si>
  <si>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</si>
  <si>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</si>
  <si>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</si>
  <si>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ProPEX LF Brass Commercial Ball Valve (full port), SS Ball and Stem 1-¼" PEX x 1-¼" PEX</t>
  </si>
  <si>
    <t>LFC4821515SS</t>
  </si>
  <si>
    <t>ProPEX LF Brass Commercial Ball Valve (full port), SS Ball and Stem 1-½" PEX x 1-½" PEX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</si>
  <si>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</si>
  <si>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</si>
  <si>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</si>
  <si>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</si>
  <si>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</si>
  <si>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</si>
  <si>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</si>
  <si>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</si>
  <si>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</si>
  <si>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</si>
  <si>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ProPEX LF Brass Stop and Drain Ball Valve (full port), ½" PEX x ½" PEX</t>
  </si>
  <si>
    <t>30673372674288</t>
  </si>
  <si>
    <t>LFD4817575</t>
  </si>
  <si>
    <t>ProPEX LF Brass Stop and Drain Ball Valve (full port), ¾" PEX x ¾" PEX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</si>
  <si>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</si>
  <si>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</si>
  <si>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</si>
  <si>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</si>
  <si>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</si>
  <si>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</si>
  <si>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</si>
  <si>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</si>
  <si>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</si>
  <si>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</si>
  <si>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</si>
  <si>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</si>
  <si>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</si>
  <si>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</si>
  <si>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</si>
  <si>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</si>
  <si>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</si>
  <si>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</si>
  <si>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</si>
  <si>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</si>
  <si>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</si>
  <si>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</si>
  <si>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</si>
  <si>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</si>
  <si>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</si>
  <si>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</si>
  <si>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</si>
  <si>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</si>
  <si>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</si>
  <si>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</si>
  <si>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</si>
  <si>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</si>
  <si>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</si>
  <si>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</si>
  <si>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</si>
  <si>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</si>
  <si>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</si>
  <si>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ProPEX LF Brass Ball Valve (full port), ½" PEX x ½" PEX</t>
  </si>
  <si>
    <t>30673372695894</t>
  </si>
  <si>
    <t>LFR4817575</t>
  </si>
  <si>
    <t>ProPEX LF Brass  Ball Valve (full port), ¾" PEX x ¾" PEX</t>
  </si>
  <si>
    <t>30673372695900</t>
  </si>
  <si>
    <t>LFV2962020</t>
  </si>
  <si>
    <t>ProPEX LF Groove Fitting Adapter, 2" PEX LF Brass x 2" CTS Groove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</si>
  <si>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</si>
  <si>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</si>
  <si>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</si>
  <si>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</si>
  <si>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</si>
  <si>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</si>
  <si>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</si>
  <si>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</si>
  <si>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</si>
  <si>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</si>
  <si>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</si>
  <si>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</si>
  <si>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</si>
  <si>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⅜" ProPEX Fitting Assembly, R20 Thread</t>
  </si>
  <si>
    <t>Q4020500</t>
  </si>
  <si>
    <t>½" ProPEX Fitting Assembly, R20 Thread</t>
  </si>
  <si>
    <t>Q4020625</t>
  </si>
  <si>
    <t>⅝" ProPEX Fitting Assembly, R20 Thread</t>
  </si>
  <si>
    <t>Q4020750</t>
  </si>
  <si>
    <t>¾" ProPEX Fitting Assembly, R20 Thread</t>
  </si>
  <si>
    <t>Q4050625</t>
  </si>
  <si>
    <t>⅝" ProPEX Fitting Assembly for Commercial Manifold, R25 thread</t>
  </si>
  <si>
    <t>Q4050750</t>
  </si>
  <si>
    <t>¾" ProPEX Fitting Assembly for Commercial Manifold, R25 thread</t>
  </si>
  <si>
    <t>Q4051000</t>
  </si>
  <si>
    <t>1" ProPEX Fitting Assembly for Commercial Manifold, R25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</si>
  <si>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</si>
  <si>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</si>
  <si>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</si>
  <si>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</si>
  <si>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</si>
  <si>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</si>
  <si>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</si>
  <si>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</si>
  <si>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</si>
  <si>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</si>
  <si>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</si>
  <si>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</si>
  <si>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</si>
  <si>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</si>
  <si>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</si>
  <si>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</si>
  <si>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</si>
  <si>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ProPEX Baseboard Elbow, ⅝" PEX x ¾" Copper Fitting Adapter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</si>
  <si>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</si>
  <si>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</si>
  <si>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</si>
  <si>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</si>
  <si>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</si>
  <si>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ProPEX Baseboard Elbow, ⅝" PEX x ¾" Copper Adapter</t>
  </si>
  <si>
    <t>Q4387575</t>
  </si>
  <si>
    <t>ProPEX Baseboard Elbow, ¾" PEX x ¾" Copper Adapter</t>
  </si>
  <si>
    <t>Q4506350</t>
  </si>
  <si>
    <t>ProPEX Brass Fitting Adapter, ⅝" PEX x ½" Copper</t>
  </si>
  <si>
    <t>Q4506375</t>
  </si>
  <si>
    <t>ProPEX Brass Fitting Adapter, ⅝" PEX x ¾" Copper</t>
  </si>
  <si>
    <t>Q4516350</t>
  </si>
  <si>
    <t>ProPEX Brass Sweat Adapter, ⅝" PEX x ½" Copper</t>
  </si>
  <si>
    <t>Q4516375</t>
  </si>
  <si>
    <t>ProPEX Brass Sweat Adapter, ⅝" PEX x ¾" Copper</t>
  </si>
  <si>
    <t>Q4526375</t>
  </si>
  <si>
    <t>ProPEX Brass Male Threaded Adapter, ⅝" PEX x ¾" NPT</t>
  </si>
  <si>
    <t>Q4536363</t>
  </si>
  <si>
    <t>ProPEX Brass Plug for ⅝" PEX</t>
  </si>
  <si>
    <t>Q4546363</t>
  </si>
  <si>
    <t>ProPEX Brass Coupling, ⅝" PEX x ⅝" PEX</t>
  </si>
  <si>
    <t>Q4576375</t>
  </si>
  <si>
    <t>ProPEX Brass Female Threaded Adapter, ⅝" PEX x ¾" NPT</t>
  </si>
  <si>
    <t>Q4710625</t>
  </si>
  <si>
    <t>ProPEX Brass Elbow, ⅝" PEX x ⅝" PEX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</si>
  <si>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</si>
  <si>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</si>
  <si>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</si>
  <si>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</si>
  <si>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</si>
  <si>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</si>
  <si>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</si>
  <si>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</si>
  <si>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</si>
  <si>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</si>
  <si>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</si>
  <si>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</si>
  <si>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</si>
  <si>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</si>
  <si>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</si>
  <si>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</si>
  <si>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</si>
  <si>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</si>
  <si>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</si>
  <si>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</si>
  <si>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</si>
  <si>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</si>
  <si>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</si>
  <si>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</si>
  <si>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</si>
  <si>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</si>
  <si>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</si>
  <si>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</si>
  <si>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</si>
  <si>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</si>
  <si>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</si>
  <si>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</si>
  <si>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</si>
  <si>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</si>
  <si>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</si>
  <si>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</si>
  <si>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</si>
  <si>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</si>
  <si>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</si>
  <si>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</si>
  <si>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</si>
  <si>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</si>
  <si>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</si>
  <si>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</si>
  <si>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Q5527550</t>
  </si>
  <si>
    <t>ProPEX Brass Male Threaded Adapter, ¾" PEX x ½"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</si>
  <si>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</si>
  <si>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</si>
  <si>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</si>
  <si>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</si>
  <si>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</si>
  <si>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</si>
  <si>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</si>
  <si>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</si>
  <si>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</si>
  <si>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</si>
  <si>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</si>
  <si>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</si>
  <si>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</si>
  <si>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</si>
  <si>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</si>
  <si>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</si>
  <si>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</si>
  <si>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ProPEX Ball Valve, ⅝" PEX x ¾" Copper Adapter</t>
  </si>
  <si>
    <t>Q5807575</t>
  </si>
  <si>
    <t>ProPEX Ball Valve, ¾" PEX x ¾" Copper Adapter</t>
  </si>
  <si>
    <t>Q5906375</t>
  </si>
  <si>
    <t>ProPEX Ball and Balancing Valve, ⅝" PEX x ¾" Copper Adapter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</si>
  <si>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</si>
  <si>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</si>
  <si>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</si>
  <si>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</si>
  <si>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</si>
  <si>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</si>
  <si>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</si>
  <si>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</si>
  <si>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</si>
  <si>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</si>
  <si>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</si>
  <si>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</si>
  <si>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</si>
  <si>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</si>
  <si>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</si>
  <si>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</si>
  <si>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LF4513850</t>
  </si>
  <si>
    <t>ProPEX LF Brass Sweat Adapter, ⅜"PEX x ½"Copper</t>
  </si>
  <si>
    <t>LF4523850</t>
  </si>
  <si>
    <t>ProPEX LF Brass Male Thread Adapter, ⅜"PEX x ½"Copper</t>
  </si>
  <si>
    <t>LF4543850</t>
  </si>
  <si>
    <t>ProPEX LF Brass Coupling, ⅜"PEX x ½"Copper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</si>
  <si>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</si>
  <si>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</si>
  <si>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</si>
  <si>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</si>
  <si>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</si>
  <si>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</si>
  <si>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</si>
  <si>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</si>
  <si>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</si>
  <si>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</si>
  <si>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</si>
  <si>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</si>
  <si>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</si>
  <si>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</si>
  <si>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</si>
  <si>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</si>
  <si>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</si>
  <si>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</si>
  <si>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</si>
  <si>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</si>
  <si>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</si>
  <si>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</si>
  <si>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</si>
  <si>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</si>
  <si>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</si>
  <si>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</si>
  <si>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</si>
  <si>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</si>
  <si>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</si>
  <si>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</si>
  <si>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</si>
  <si>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</si>
  <si>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</si>
  <si>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</si>
  <si>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</si>
  <si>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</si>
  <si>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</si>
  <si>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</si>
  <si>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</si>
  <si>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</si>
  <si>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</si>
  <si>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</si>
  <si>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</si>
  <si>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</si>
  <si>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</si>
  <si>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</si>
  <si>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</si>
  <si>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</si>
  <si>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</si>
  <si>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</si>
  <si>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</si>
  <si>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</si>
  <si>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</si>
  <si>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</si>
  <si>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</si>
  <si>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</si>
  <si>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</si>
  <si>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</si>
  <si>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</si>
  <si>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</si>
  <si>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</si>
  <si>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</si>
  <si>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</si>
  <si>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</si>
  <si>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</si>
  <si>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</si>
  <si>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</si>
  <si>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</si>
  <si>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</si>
  <si>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</si>
  <si>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</si>
  <si>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</si>
  <si>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</si>
  <si>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</si>
  <si>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</si>
  <si>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</si>
  <si>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</si>
  <si>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</si>
  <si>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</si>
  <si>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</si>
  <si>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</si>
  <si>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</si>
  <si>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</si>
  <si>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</si>
  <si>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</si>
  <si>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</si>
  <si>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</si>
  <si>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</si>
  <si>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</si>
  <si>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</si>
  <si>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</si>
  <si>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</si>
  <si>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</si>
  <si>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</si>
  <si>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</si>
  <si>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</si>
  <si>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</si>
  <si>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</si>
  <si>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</si>
  <si>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</si>
  <si>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</si>
  <si>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</si>
  <si>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</si>
  <si>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</si>
  <si>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</si>
  <si>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</si>
  <si>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</si>
  <si>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</si>
  <si>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</si>
  <si>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</si>
  <si>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</si>
  <si>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</si>
  <si>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</si>
  <si>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</si>
  <si>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</si>
  <si>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</si>
  <si>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</si>
  <si>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</si>
  <si>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</si>
  <si>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</si>
  <si>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</si>
  <si>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</si>
  <si>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</si>
  <si>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</si>
  <si>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</si>
  <si>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</si>
  <si>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</si>
  <si>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</si>
  <si>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</si>
  <si>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</si>
  <si>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</si>
  <si>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</si>
  <si>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</si>
  <si>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</si>
  <si>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</si>
  <si>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</si>
  <si>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</si>
  <si>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</si>
  <si>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</si>
  <si>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</si>
  <si>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</si>
  <si>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</si>
  <si>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</si>
  <si>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</si>
  <si>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</si>
  <si>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</si>
  <si>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</si>
  <si>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</si>
  <si>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</si>
  <si>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</si>
  <si>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</si>
  <si>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</si>
  <si>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</si>
  <si>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</si>
  <si>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</si>
  <si>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</si>
  <si>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ProPEX EP Reducing Tee, ¾" PEX x ¾" PEX x ⅝" PEX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</si>
  <si>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</si>
  <si>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</si>
  <si>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</si>
  <si>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</si>
  <si>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</si>
  <si>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</si>
  <si>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</si>
  <si>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</si>
  <si>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</si>
  <si>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</si>
  <si>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Q4761010</t>
  </si>
  <si>
    <t xml:space="preserve">ProPEX EP 45 Elbow, 1" PEX x 1" PEX </t>
  </si>
  <si>
    <t>Q4761250</t>
  </si>
  <si>
    <t>ProPEX EP Elbow, 1¼" PEX x 1¼" PEX</t>
  </si>
  <si>
    <t>Q4761313</t>
  </si>
  <si>
    <t xml:space="preserve">ProPEX EP 45 Elbow, 1 ¼" PEX x 1 ¼" PEX 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</si>
  <si>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</si>
  <si>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</si>
  <si>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</si>
  <si>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</si>
  <si>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</si>
  <si>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</si>
  <si>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</si>
  <si>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</si>
  <si>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</si>
  <si>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</si>
  <si>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</si>
  <si>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</si>
  <si>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</si>
  <si>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</si>
  <si>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</si>
  <si>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</si>
  <si>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</si>
  <si>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</si>
  <si>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</si>
  <si>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</si>
  <si>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</si>
  <si>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</si>
  <si>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</si>
  <si>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</si>
  <si>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</si>
  <si>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</si>
  <si>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</si>
  <si>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</si>
  <si>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</si>
  <si>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</si>
  <si>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</si>
  <si>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</si>
  <si>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</si>
  <si>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</si>
  <si>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</si>
  <si>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</si>
  <si>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</si>
  <si>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</si>
  <si>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</si>
  <si>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</si>
  <si>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</si>
  <si>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</si>
  <si>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</si>
  <si>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</si>
  <si>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</si>
  <si>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</si>
  <si>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</si>
  <si>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</si>
  <si>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</si>
  <si>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</si>
  <si>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</si>
  <si>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ProPEX EP Coupling, ⅜" PEX x ⅜" PEX</t>
  </si>
  <si>
    <t>Q4775050</t>
  </si>
  <si>
    <t>ProPEX EP Coupling, ½" PEX x ½" PEX</t>
  </si>
  <si>
    <t>Q4775075</t>
  </si>
  <si>
    <t>ProPEX EP Coupling, ½" PEX x ¾" PEX</t>
  </si>
  <si>
    <t>Q4776363</t>
  </si>
  <si>
    <t>ProPEX EP Coupling, ⅝" PEX X ⅝" PEX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</si>
  <si>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</si>
  <si>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</si>
  <si>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</si>
  <si>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</si>
  <si>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</si>
  <si>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</si>
  <si>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</si>
  <si>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</si>
  <si>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</si>
  <si>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</si>
  <si>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</si>
  <si>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</si>
  <si>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</si>
  <si>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</si>
  <si>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</si>
  <si>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</si>
  <si>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</si>
  <si>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</si>
  <si>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</si>
  <si>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</si>
  <si>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</si>
  <si>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</si>
  <si>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</si>
  <si>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</si>
  <si>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</si>
  <si>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</si>
  <si>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</si>
  <si>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</si>
  <si>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</si>
  <si>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</si>
  <si>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</si>
  <si>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</si>
  <si>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</si>
  <si>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</si>
  <si>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</si>
  <si>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</si>
  <si>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</si>
  <si>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</si>
  <si>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</si>
  <si>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</si>
  <si>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</si>
  <si>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</si>
  <si>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</si>
  <si>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</si>
  <si>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</si>
  <si>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</si>
  <si>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</si>
  <si>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</si>
  <si>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</si>
  <si>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</si>
  <si>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</si>
  <si>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</si>
  <si>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</si>
  <si>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</si>
  <si>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</si>
  <si>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</si>
  <si>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</si>
  <si>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</si>
  <si>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</si>
  <si>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</si>
  <si>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</si>
  <si>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</si>
  <si>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</si>
  <si>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</si>
  <si>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</si>
  <si>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</si>
  <si>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</si>
  <si>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</si>
  <si>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</si>
  <si>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</si>
  <si>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</si>
  <si>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</si>
  <si>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</si>
  <si>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</si>
  <si>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</si>
  <si>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</si>
  <si>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</si>
  <si>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</si>
  <si>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</si>
  <si>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</si>
  <si>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</si>
  <si>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</si>
  <si>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</si>
  <si>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</si>
  <si>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</si>
  <si>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</si>
  <si>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</si>
  <si>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</si>
  <si>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</si>
  <si>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</si>
  <si>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</si>
  <si>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</si>
  <si>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</si>
  <si>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</si>
  <si>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</si>
  <si>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</si>
  <si>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</si>
  <si>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</si>
  <si>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</si>
  <si>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</si>
  <si>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</si>
  <si>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</si>
  <si>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</si>
  <si>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</si>
  <si>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</si>
  <si>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</si>
  <si>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</si>
  <si>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</si>
  <si>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</si>
  <si>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A2740302</t>
  </si>
  <si>
    <t>Commercial Stainless-steel Manifold Assembly, 1 ½" with Flow Meter &amp; Ball Valve, 3 loops</t>
  </si>
  <si>
    <t>A2740402</t>
  </si>
  <si>
    <t>Commercial Stainless-steel Manifold Assembly, 1 ½" with Flow Meter &amp; Ball Valve, 4 loops</t>
  </si>
  <si>
    <t>A2740502</t>
  </si>
  <si>
    <t>Commercial Stainless-steel Manifold Assembly, 1 ½" with Flow Meter &amp; Ball Valve, 5 loops</t>
  </si>
  <si>
    <t>A2740602</t>
  </si>
  <si>
    <t>Commercial Stainless-steel Manifold Assembly, 1 ½" with Flow Meter &amp; Ball Valve, 6 loops</t>
  </si>
  <si>
    <t>A2740702</t>
  </si>
  <si>
    <t>Commercial Stainless-steel Manifold Assembly, 1 ½" with Flow Meter &amp; Ball Valve, 7 loops</t>
  </si>
  <si>
    <t>A2740802</t>
  </si>
  <si>
    <t>Commercial Stainless-steel Manifold Assembly, 1 ½" with Flow Meter &amp; Ball Valve, 8 loops</t>
  </si>
  <si>
    <t>A2741002</t>
  </si>
  <si>
    <t>Commercial Stainless-steel Manifold Assembly, 1 ½" with Flow Meter &amp; Ball Valve, 10 loops</t>
  </si>
  <si>
    <t>A2741202</t>
  </si>
  <si>
    <t>Commercial Stainless-steel Manifold Assembly, 1 ½" with Flow Meter &amp;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</si>
  <si>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</si>
  <si>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</si>
  <si>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</si>
  <si>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</si>
  <si>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</si>
  <si>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</si>
  <si>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</si>
  <si>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</si>
  <si>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</si>
  <si>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</si>
  <si>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</si>
  <si>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</si>
  <si>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</si>
  <si>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</si>
  <si>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</si>
  <si>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</si>
  <si>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</si>
  <si>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</si>
  <si>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</si>
  <si>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</si>
  <si>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</si>
  <si>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</si>
  <si>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</si>
  <si>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</si>
  <si>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</si>
  <si>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</si>
  <si>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</si>
  <si>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</si>
  <si>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</si>
  <si>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</si>
  <si>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</si>
  <si>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2" x 4' Copper Valved Manifold with ⅝" ProPEX Ball Valves, 12 outlets</t>
  </si>
  <si>
    <t>Q2811275</t>
  </si>
  <si>
    <t>2" x 4' Copper Valved Manifold with ¾" ProPEX Ball Valves, 12 outlets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</si>
  <si>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</si>
  <si>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</si>
  <si>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</si>
  <si>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</si>
  <si>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</si>
  <si>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</si>
  <si>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</si>
  <si>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</si>
  <si>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</si>
  <si>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</si>
  <si>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</si>
  <si>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</si>
  <si>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</si>
  <si>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</si>
  <si>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</si>
  <si>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</si>
  <si>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</si>
  <si>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</si>
  <si>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</si>
  <si>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</si>
  <si>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</si>
  <si>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</si>
  <si>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</si>
  <si>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</si>
  <si>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</si>
  <si>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</si>
  <si>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</si>
  <si>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</si>
  <si>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</si>
  <si>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</si>
  <si>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</si>
  <si>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</si>
  <si>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</si>
  <si>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</si>
  <si>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</si>
  <si>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</si>
  <si>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</si>
  <si>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</si>
  <si>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</si>
  <si>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</si>
  <si>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</si>
  <si>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</si>
  <si>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</si>
  <si>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</si>
  <si>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</si>
  <si>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</si>
  <si>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</si>
  <si>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</si>
  <si>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</si>
  <si>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</si>
  <si>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</si>
  <si>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</si>
  <si>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</si>
  <si>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</si>
  <si>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</si>
  <si>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</si>
  <si>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</si>
  <si>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</si>
  <si>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</si>
  <si>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</si>
  <si>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</si>
  <si>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</si>
  <si>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</si>
  <si>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</si>
  <si>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</si>
  <si>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</si>
  <si>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</si>
  <si>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</si>
  <si>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</si>
  <si>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</si>
  <si>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</si>
  <si>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</si>
  <si>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</si>
  <si>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</si>
  <si>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</si>
  <si>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</si>
  <si>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</si>
  <si>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</si>
  <si>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</si>
  <si>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</si>
  <si>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</si>
  <si>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</si>
  <si>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</si>
  <si>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</si>
  <si>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</si>
  <si>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</si>
  <si>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</si>
  <si>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</si>
  <si>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</si>
  <si>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</si>
  <si>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</si>
  <si>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</si>
  <si>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</si>
  <si>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</si>
  <si>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</si>
  <si>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</si>
  <si>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</si>
  <si>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</si>
  <si>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</si>
  <si>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</si>
  <si>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</si>
  <si>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</si>
  <si>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</si>
  <si>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</si>
  <si>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</si>
  <si>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</si>
  <si>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</si>
  <si>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</si>
  <si>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</si>
  <si>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</si>
  <si>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</si>
  <si>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</si>
  <si>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</si>
  <si>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</si>
  <si>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</si>
  <si>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</si>
  <si>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</si>
  <si>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</si>
  <si>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</si>
  <si>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</si>
  <si>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</si>
  <si>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</si>
  <si>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</si>
  <si>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</si>
  <si>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</si>
  <si>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</si>
  <si>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</si>
  <si>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</si>
  <si>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⅝" Wirsbo hePEX Radiant Rollout Mat (6" o.c.), 5 loop</t>
  </si>
  <si>
    <t>M2409054000</t>
  </si>
  <si>
    <t>⅝" Wirsbo hePEX Radiant Rollout Mat (9" o.c.), 3 loop</t>
  </si>
  <si>
    <t>M2412072000</t>
  </si>
  <si>
    <t>⅝" Wirsbo hePEX Radiant Rollout Mat (12" o.c.), 3 loop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</si>
  <si>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</si>
  <si>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</si>
  <si>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</si>
  <si>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</si>
  <si>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</si>
  <si>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</si>
  <si>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</si>
  <si>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</si>
  <si>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</si>
  <si>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</si>
  <si>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⅜" Metal Bend Support</t>
  </si>
  <si>
    <t>A5110500</t>
  </si>
  <si>
    <t>½" Metal Bend Support</t>
  </si>
  <si>
    <t>A5110625</t>
  </si>
  <si>
    <t>⅝" Metal Bend Support</t>
  </si>
  <si>
    <t>A5110750</t>
  </si>
  <si>
    <t>¾" Metal Bend Support</t>
  </si>
  <si>
    <t>A5150375</t>
  </si>
  <si>
    <t>⅜" Plastic Bend Support</t>
  </si>
  <si>
    <t>A5150500</t>
  </si>
  <si>
    <t>½" Plastic Bend Support (not for use with wall support bracket A5750500)</t>
  </si>
  <si>
    <t>A5150745</t>
  </si>
  <si>
    <t xml:space="preserve">¾" 45-degree Plastic Bend Support </t>
  </si>
  <si>
    <t>A5150750</t>
  </si>
  <si>
    <t>¾" Plastic Bend Support</t>
  </si>
  <si>
    <t>A5250500</t>
  </si>
  <si>
    <t>½" Plastic Bend Support</t>
  </si>
  <si>
    <t>A5250545</t>
  </si>
  <si>
    <t xml:space="preserve">½" 45-degree Plastic Bend Support </t>
  </si>
  <si>
    <t>A5500500</t>
  </si>
  <si>
    <t>¾" PVC Elbow for ⅜" and ½" PEX Bend Support</t>
  </si>
  <si>
    <t>A5500625</t>
  </si>
  <si>
    <t>1" PVC Elbow for ⅝" PEX Bend Support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</si>
  <si>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</si>
  <si>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</si>
  <si>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</si>
  <si>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</si>
  <si>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</si>
  <si>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</si>
  <si>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</si>
  <si>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⅝" PEX Rail, 6.5 ft.</t>
  </si>
  <si>
    <t>A5700750</t>
  </si>
  <si>
    <t>¾" PEX Rail, 6.5 ft.</t>
  </si>
  <si>
    <t>A5750001</t>
  </si>
  <si>
    <t>Mounting Bracket for ⅝" to 1" Water Meters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</si>
  <si>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</si>
  <si>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</si>
  <si>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</si>
  <si>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</si>
  <si>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</si>
  <si>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</si>
  <si>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</si>
  <si>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</si>
  <si>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</si>
  <si>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</si>
  <si>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</si>
  <si>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</si>
  <si>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</si>
  <si>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</si>
  <si>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</si>
  <si>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</si>
  <si>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</si>
  <si>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</si>
  <si>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</si>
  <si>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</si>
  <si>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</si>
  <si>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⅜" Metal Drop Ear Bend Support</t>
  </si>
  <si>
    <t>F5120500</t>
  </si>
  <si>
    <t>½" Metal Drop Ear Bend Support</t>
  </si>
  <si>
    <t>F5140500</t>
  </si>
  <si>
    <t>½" Metal Straight-through Support</t>
  </si>
  <si>
    <t>F5200375</t>
  </si>
  <si>
    <t>⅜" Plastic Drop Ear Bend Support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</si>
  <si>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</si>
  <si>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</si>
  <si>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</si>
  <si>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</si>
  <si>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</si>
  <si>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</si>
  <si>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</si>
  <si>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</si>
  <si>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</si>
  <si>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</si>
  <si>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</si>
  <si>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</si>
  <si>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</si>
  <si>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</si>
  <si>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</si>
  <si>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</si>
  <si>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</si>
  <si>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</si>
  <si>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</si>
  <si>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</si>
  <si>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</si>
  <si>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</si>
  <si>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</si>
  <si>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</si>
  <si>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</si>
  <si>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Tube Talon (⅜" PEX), 100/pkg.</t>
  </si>
  <si>
    <t>F7050750</t>
  </si>
  <si>
    <t>Tube Talon (½", ⅝", ¾" PEX), 100/pkg.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</si>
  <si>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</si>
  <si>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</si>
  <si>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</si>
  <si>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</si>
  <si>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</si>
  <si>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</si>
  <si>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</si>
  <si>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</si>
  <si>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</si>
  <si>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⅜" PEX Clip, 100/pkg.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</si>
  <si>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</si>
  <si>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</si>
  <si>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</si>
  <si>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</si>
  <si>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</si>
  <si>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A2620005</t>
  </si>
  <si>
    <t>Replacement Gasket for R32 Union Connections</t>
  </si>
  <si>
    <t>A2640021</t>
  </si>
  <si>
    <t>TruFLOW Jr. Manifold Mounting Bracket, single bracket replacement part</t>
  </si>
  <si>
    <t>A2670004</t>
  </si>
  <si>
    <t>EP Heating Manifold Isolation Valve Body, replacement part</t>
  </si>
  <si>
    <t>A2670005</t>
  </si>
  <si>
    <t>EP Heating Manifold Flow Meter Valve Body, replacement part</t>
  </si>
  <si>
    <t>A2670007</t>
  </si>
  <si>
    <t>EP Heating Manifold Valve Replacement Tool</t>
  </si>
  <si>
    <t>A2771020</t>
  </si>
  <si>
    <t>Stainless-steel Manifold Flow Meter 1.5 GPM Valve Body, replacement part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</si>
  <si>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</si>
  <si>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</si>
  <si>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</si>
  <si>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</si>
  <si>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</si>
  <si>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</si>
  <si>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</si>
  <si>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</si>
  <si>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</si>
  <si>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</si>
  <si>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</si>
  <si>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</si>
  <si>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</si>
  <si>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</si>
  <si>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</si>
  <si>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</si>
  <si>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</si>
  <si>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</si>
  <si>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</si>
  <si>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</si>
  <si>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</si>
  <si>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</si>
  <si>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</si>
  <si>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</si>
  <si>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</si>
  <si>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 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</si>
  <si>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</si>
  <si>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</si>
  <si>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</si>
  <si>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</si>
  <si>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</si>
  <si>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</si>
  <si>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</si>
  <si>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</si>
  <si>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</si>
  <si>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</si>
  <si>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</si>
  <si>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</si>
  <si>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</si>
  <si>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</si>
  <si>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</si>
  <si>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</si>
  <si>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</si>
  <si>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</si>
  <si>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</si>
  <si>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A5070641</t>
  </si>
  <si>
    <t>Xpress Trak Radiant Panel, 6" o.c., 4 runs</t>
  </si>
  <si>
    <t>A5080375</t>
  </si>
  <si>
    <t>Joist Trak, ⅜" Heat Transfer Panel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</si>
  <si>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</si>
  <si>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</si>
  <si>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</si>
  <si>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</si>
  <si>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</si>
  <si>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</si>
  <si>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</si>
  <si>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</si>
  <si>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</si>
  <si>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</si>
  <si>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</si>
  <si>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</si>
  <si>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⅜" Wirsbo hePEX, 100-ft. coil</t>
  </si>
  <si>
    <t>A1140500</t>
  </si>
  <si>
    <t>½" Wirsbo hePEX, 100-ft. coil</t>
  </si>
  <si>
    <t>A1140625</t>
  </si>
  <si>
    <t>⅝" Wirsbo hePEX, 100-ft. coil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</si>
  <si>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</si>
  <si>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</si>
  <si>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</si>
  <si>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</si>
  <si>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</si>
  <si>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</si>
  <si>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</si>
  <si>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</si>
  <si>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</si>
  <si>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</si>
  <si>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A1180313</t>
  </si>
  <si>
    <t>5/16" Wirsbo hePEX, 250-ft. coil</t>
  </si>
  <si>
    <t>A1210375</t>
  </si>
  <si>
    <t>⅜" Wirsbo hePEX, 400-ft. coil</t>
  </si>
  <si>
    <t>A1210625</t>
  </si>
  <si>
    <t>⅝" Wirsbo hePEX, 400-ft. coil</t>
  </si>
  <si>
    <t>A1220313</t>
  </si>
  <si>
    <t>5/16" Wirsbo hePEX, 1,000-ft. coil</t>
  </si>
  <si>
    <t>A1220375</t>
  </si>
  <si>
    <t>⅜" Wirsbo hePEX, 1,000-ft. coil</t>
  </si>
  <si>
    <t>A1220500</t>
  </si>
  <si>
    <t>½" Wirsbo hePEX, 1,000-ft. coil</t>
  </si>
  <si>
    <t>A1220625</t>
  </si>
  <si>
    <t>⅝" Wirsbo hePEX, 1,000-ft. coil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</si>
  <si>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</si>
  <si>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</si>
  <si>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</si>
  <si>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</si>
  <si>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</si>
  <si>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</si>
  <si>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</si>
  <si>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</si>
  <si>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</si>
  <si>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⅝" Wirsbo hePEX, 300-ft. coil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</si>
  <si>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</si>
  <si>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</si>
  <si>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</si>
  <si>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</si>
  <si>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</si>
  <si>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</si>
  <si>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</si>
  <si>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</si>
  <si>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</si>
  <si>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</si>
  <si>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</si>
  <si>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</si>
  <si>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</si>
  <si>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</si>
  <si>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</si>
  <si>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</si>
  <si>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</si>
  <si>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</si>
  <si>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</si>
  <si>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</si>
  <si>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</si>
  <si>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</si>
  <si>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</si>
  <si>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</si>
  <si>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</si>
  <si>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</si>
  <si>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</si>
  <si>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⅝" Wirsbo hePEX, 20-ft. straight length, 300 ft. (15 per bundle)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</si>
  <si>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</si>
  <si>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</si>
  <si>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</si>
  <si>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</si>
  <si>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</si>
  <si>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</si>
  <si>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</si>
  <si>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</si>
  <si>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</si>
  <si>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</si>
  <si>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</si>
  <si>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</si>
  <si>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</si>
  <si>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</si>
  <si>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</si>
  <si>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</si>
  <si>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</si>
  <si>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</si>
  <si>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</si>
  <si>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</si>
  <si>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</si>
  <si>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</si>
  <si>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</si>
  <si>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</si>
  <si>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</si>
  <si>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</si>
  <si>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</si>
  <si>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</si>
  <si>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</si>
  <si>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</si>
  <si>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</si>
  <si>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</si>
  <si>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</si>
  <si>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</si>
  <si>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</si>
  <si>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</si>
  <si>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</si>
  <si>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</si>
  <si>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</si>
  <si>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</si>
  <si>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</si>
  <si>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</si>
  <si>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</si>
  <si>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</si>
  <si>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</si>
  <si>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⅝" Uponor AquaPEX White, 300-ft. coil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</si>
  <si>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</si>
  <si>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</si>
  <si>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</si>
  <si>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</si>
  <si>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</si>
  <si>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</si>
  <si>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</si>
  <si>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</si>
  <si>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</si>
  <si>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</si>
  <si>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</si>
  <si>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</si>
  <si>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</si>
  <si>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</si>
  <si>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</si>
  <si>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</si>
  <si>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</si>
  <si>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</si>
  <si>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</si>
  <si>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</si>
  <si>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</si>
  <si>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</si>
  <si>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</si>
  <si>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</si>
  <si>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</si>
  <si>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</si>
  <si>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</si>
  <si>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</si>
  <si>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</si>
  <si>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</si>
  <si>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</si>
  <si>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</si>
  <si>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</si>
  <si>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⅜" Uponor AquaPEX White, 1,000-ft. coil</t>
  </si>
  <si>
    <t>F1120500</t>
  </si>
  <si>
    <t>½" Uponor AquaPEX White, 1,000-ft. coil</t>
  </si>
  <si>
    <t>F1120625</t>
  </si>
  <si>
    <t>⅝" Uponor AquaPEX White, 1,000-ft. coil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</si>
  <si>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</si>
  <si>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</si>
  <si>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</si>
  <si>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</si>
  <si>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</si>
  <si>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</si>
  <si>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</si>
  <si>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</si>
  <si>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</si>
  <si>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</si>
  <si>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</si>
  <si>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</si>
  <si>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</si>
  <si>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</si>
  <si>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</si>
  <si>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</si>
  <si>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</si>
  <si>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</si>
  <si>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</si>
  <si>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</si>
  <si>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</si>
  <si>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</si>
  <si>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</si>
  <si>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</si>
  <si>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</si>
  <si>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</si>
  <si>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</si>
  <si>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</si>
  <si>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</si>
  <si>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</si>
  <si>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</si>
  <si>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</si>
  <si>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</si>
  <si>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</si>
  <si>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</si>
  <si>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</si>
  <si>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</si>
  <si>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</si>
  <si>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</si>
  <si>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</si>
  <si>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</si>
  <si>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</si>
  <si>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</si>
  <si>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</si>
  <si>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</si>
  <si>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</si>
  <si>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</si>
  <si>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</si>
  <si>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</si>
  <si>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</si>
  <si>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</si>
  <si>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Print,300-ft. coil</t>
  </si>
  <si>
    <t>F4360750</t>
  </si>
  <si>
    <t>¾" Uponor AquaPEX White, Blue Print,300-ft. coil</t>
  </si>
  <si>
    <t>F4361000</t>
  </si>
  <si>
    <t>1" Uponor AquaPEX White, Blue Print, 300-ft. coil</t>
  </si>
  <si>
    <t>F4920500</t>
  </si>
  <si>
    <t>½" Uponor AquaPEX White, Red Print,20-ft. straight length, 500-ft. (25 per bundle)</t>
  </si>
  <si>
    <t>F4920750</t>
  </si>
  <si>
    <t>¾" Uponor AquaPEX White, Red Print,20-ft.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</si>
  <si>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</si>
  <si>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</si>
  <si>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</si>
  <si>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Print,20-ft. straight length, 500-ft. (25 per bundle)</t>
  </si>
  <si>
    <t>F4930750</t>
  </si>
  <si>
    <t>¾" Uponor AquaPEX White, Blue Print,20-ft.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</si>
  <si>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</si>
  <si>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</si>
  <si>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</si>
  <si>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</si>
  <si>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</si>
  <si>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</si>
  <si>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</si>
  <si>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</si>
  <si>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</si>
  <si>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</si>
  <si>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</si>
  <si>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</si>
  <si>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</si>
  <si>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</si>
  <si>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</si>
  <si>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</si>
  <si>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H1210625</t>
  </si>
  <si>
    <t>⅝" Uponor helioPEX X2, 400-ft. coil</t>
  </si>
  <si>
    <t>673372489270</t>
  </si>
  <si>
    <t>H1220500</t>
  </si>
  <si>
    <t>½" Uponor helioPEX X2, 1,000-ft. coil</t>
  </si>
  <si>
    <t>673372442473</t>
  </si>
  <si>
    <t>H1220625</t>
  </si>
  <si>
    <t>⅝" Uponor helioPEX X2, 1,000-ft. coil</t>
  </si>
  <si>
    <t>673372489287</t>
  </si>
  <si>
    <t>H1240500</t>
  </si>
  <si>
    <t>½" Uponor helioPEX X2, 500-ft. coil</t>
  </si>
  <si>
    <t>673372565073</t>
  </si>
  <si>
    <t>H1240750</t>
  </si>
  <si>
    <t>¾" Uponor helioPEX X2, 500-ft. coil</t>
  </si>
  <si>
    <t>673372489300</t>
  </si>
  <si>
    <t>H1250500</t>
  </si>
  <si>
    <t>½" Uponor helioPEX X2, 300-ft. coil</t>
  </si>
  <si>
    <t>673372442275</t>
  </si>
  <si>
    <t>H1250750</t>
  </si>
  <si>
    <t>¾" Uponor helioPEX X2, 300-ft. coil</t>
  </si>
  <si>
    <t>673372489294</t>
  </si>
  <si>
    <t>F1090375</t>
  </si>
  <si>
    <t>⅜" Uponor AquaPEX White, 400-ft. coil</t>
  </si>
  <si>
    <t>F8240500</t>
  </si>
  <si>
    <t>½" Uponor ResiPEX White, Red Print, 100-ft. coil</t>
  </si>
  <si>
    <t>F8240750</t>
  </si>
  <si>
    <t>¾" Uponor ResiPEX White, Red Print, 100-ft. coil</t>
  </si>
  <si>
    <t>F8260500</t>
  </si>
  <si>
    <t>½" Uponor ResiPEX White, Red Print, 300-ft. coil</t>
  </si>
  <si>
    <t>F8260750</t>
  </si>
  <si>
    <t>¾" Uponor ResiPEX White, Red Print, 300-ft. coil</t>
  </si>
  <si>
    <t>F8340500</t>
  </si>
  <si>
    <t>½" Uponor ResiPEX White, Blue Print, 100-ft. coil</t>
  </si>
  <si>
    <t>F8340750</t>
  </si>
  <si>
    <t>¾" Uponor ResiPEX White, Blue Print, 100-ft. coil</t>
  </si>
  <si>
    <t>F8360500</t>
  </si>
  <si>
    <t>½" Uponor ResiPEX White, Blue Print, 300-ft. coil</t>
  </si>
  <si>
    <t>F8360750</t>
  </si>
  <si>
    <t>¾" Uponor ResiPEX White, Blue Print, 300-ft. coil</t>
  </si>
  <si>
    <t>F8920500</t>
  </si>
  <si>
    <t>½" Uponor ResiPEX White, Red Print, 20-ft. straight length, 500 ft. (25 per bundle)</t>
  </si>
  <si>
    <t>F8920750</t>
  </si>
  <si>
    <t>¾" Uponor ResiPEX White, Red Print, 20-ft. straight length, 300 ft. (15 per bundle)</t>
  </si>
  <si>
    <t>F8930500</t>
  </si>
  <si>
    <t>½" Uponor ResiPEX White, Blue Print, 20-ft. straight length, 500 ft. (25 per bundle)</t>
  </si>
  <si>
    <t>F8930750</t>
  </si>
  <si>
    <t>¾" Uponor ResiPEX White, Blue Print, 20-ft. straight length, 300 ft. (15 per bundle)</t>
  </si>
  <si>
    <t>PEX A PLUS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</si>
  <si>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</si>
  <si>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</si>
  <si>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</si>
  <si>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</si>
  <si>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</si>
  <si>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</si>
  <si>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</si>
  <si>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</si>
  <si>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</si>
  <si>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</si>
  <si>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</si>
  <si>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</si>
  <si>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</si>
  <si>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</si>
  <si>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</si>
  <si>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</si>
  <si>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</si>
  <si>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</si>
  <si>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</si>
  <si>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</si>
  <si>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</si>
  <si>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</si>
  <si>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</si>
  <si>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</si>
  <si>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</si>
  <si>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</si>
  <si>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</si>
  <si>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</si>
  <si>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</si>
  <si>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</si>
  <si>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</si>
  <si>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</si>
  <si>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</si>
  <si>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</si>
  <si>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</si>
  <si>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</si>
  <si>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</si>
  <si>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</si>
  <si>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</si>
  <si>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</si>
  <si>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</si>
  <si>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Q4690503</t>
  </si>
  <si>
    <t>ProPEX Ring, ½" red</t>
  </si>
  <si>
    <t>30673372120785</t>
  </si>
  <si>
    <t>Q4690504</t>
  </si>
  <si>
    <t>ProPEX Ring, ½" blue</t>
  </si>
  <si>
    <t>30673372120792</t>
  </si>
  <si>
    <t>Q4690512</t>
  </si>
  <si>
    <t>ProPEX Ring with Stop, ½"</t>
  </si>
  <si>
    <t>Q4690625</t>
  </si>
  <si>
    <t>ProPEX Ring with Stop, ⅝"</t>
  </si>
  <si>
    <t>Q4690753</t>
  </si>
  <si>
    <t>ProPEX Ring, ¾" Red</t>
  </si>
  <si>
    <t>30673372128347</t>
  </si>
  <si>
    <t>Q4690754</t>
  </si>
  <si>
    <t>ProPEX Ring, ¾" Blue</t>
  </si>
  <si>
    <t>30673372127562</t>
  </si>
  <si>
    <t>Q4690756</t>
  </si>
  <si>
    <t>ProPEX Ring with Stop, ¾"</t>
  </si>
  <si>
    <t>Q4691000</t>
  </si>
  <si>
    <t>ProPEX Ring with Stop, 1"</t>
  </si>
  <si>
    <t>Q4691003</t>
  </si>
  <si>
    <t>ProPEX Ring, 1" Red</t>
  </si>
  <si>
    <t>30673372176058</t>
  </si>
  <si>
    <t>Q4691004</t>
  </si>
  <si>
    <t>ProPEX Ring, 1" Blue</t>
  </si>
  <si>
    <t>30673372176065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</si>
  <si>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</si>
  <si>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</si>
  <si>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</si>
  <si>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</si>
  <si>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</si>
  <si>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</si>
  <si>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</si>
  <si>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</si>
  <si>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</si>
  <si>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</si>
  <si>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Q4690302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</si>
  <si>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</si>
  <si>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</si>
  <si>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</si>
  <si>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</si>
  <si>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</si>
  <si>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</si>
  <si>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</si>
  <si>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</si>
  <si>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</si>
  <si>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</si>
  <si>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</si>
  <si>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</si>
  <si>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</si>
  <si>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</si>
  <si>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</si>
  <si>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</si>
  <si>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</si>
  <si>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</si>
  <si>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</si>
  <si>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</si>
  <si>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</si>
  <si>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</si>
  <si>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</si>
  <si>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</si>
  <si>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</si>
  <si>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</si>
  <si>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</si>
  <si>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</si>
  <si>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</si>
  <si>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</si>
  <si>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>Part Description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</si>
  <si>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</si>
  <si>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</si>
  <si>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</si>
  <si>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</si>
  <si>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</si>
  <si>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</si>
  <si>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</si>
  <si>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</si>
  <si>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</si>
  <si>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</si>
  <si>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</si>
  <si>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</si>
  <si>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</si>
  <si>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</si>
  <si>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</si>
  <si>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</si>
  <si>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</si>
  <si>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</si>
  <si>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</si>
  <si>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</si>
  <si>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</si>
  <si>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</si>
  <si>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</si>
  <si>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</si>
  <si>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</si>
  <si>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</si>
  <si>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</si>
  <si>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</si>
  <si>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</si>
  <si>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</si>
  <si>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</si>
  <si>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</si>
  <si>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A2791532</t>
  </si>
  <si>
    <t>Commercial Stainless-steel Manifold Ball Valve, Supply &amp; Return, set of 2</t>
  </si>
  <si>
    <t>A3801208</t>
  </si>
  <si>
    <t>Smatrix Pulse Communication Module (R-208), replacement part</t>
  </si>
  <si>
    <t>673372757270</t>
  </si>
  <si>
    <t>A3801265</t>
  </si>
  <si>
    <t>Smatrix Pulse Antenna (A-265), replacement part</t>
  </si>
  <si>
    <t>A3850050</t>
  </si>
  <si>
    <t>Smatrix Pulse Transformer, replacement part</t>
  </si>
  <si>
    <t>673372757324</t>
  </si>
  <si>
    <t>A5400012</t>
  </si>
  <si>
    <t>1" Union Replacement Gasket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</si>
  <si>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</si>
  <si>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</si>
  <si>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</si>
  <si>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</si>
  <si>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</si>
  <si>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</si>
  <si>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</si>
  <si>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</si>
  <si>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</si>
  <si>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</si>
  <si>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F5830005</t>
  </si>
  <si>
    <t>ProPEX Washing Machine Box Frame</t>
  </si>
  <si>
    <t>F5850005</t>
  </si>
  <si>
    <t>ProPEX Ice Maker Box Frame</t>
  </si>
  <si>
    <t>WS5611001</t>
  </si>
  <si>
    <t>Replacement Handle for ¾" Water Meter Valves</t>
  </si>
  <si>
    <t>WS5611002</t>
  </si>
  <si>
    <t>Replacement Handle for 1" Water Meter Valves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</si>
  <si>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</si>
  <si>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</si>
  <si>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</si>
  <si>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</si>
  <si>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</si>
  <si>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</si>
  <si>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</si>
  <si>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Replacement Handle for 1" and 1¼" Commercial Ball Valves</t>
  </si>
  <si>
    <t>LFC5611520</t>
  </si>
  <si>
    <t>Replacement Handle for 1½" and 2" Commercial Ball Valves</t>
  </si>
  <si>
    <t>LFC5615075</t>
  </si>
  <si>
    <t>Replacement Handle for ½" and ¾" Commercial Ball Valves</t>
  </si>
  <si>
    <t xml:space="preserve">Please contact Uponor Customer Service at 888.994.7726 for availability and pricing. </t>
  </si>
  <si>
    <t>A3040075</t>
  </si>
  <si>
    <t>¾" Three-way Mixing Valve, (CV=4.5)</t>
  </si>
  <si>
    <t>A3040100</t>
  </si>
  <si>
    <t>1" Three-way Mixing Valve, (CV=4.5)</t>
  </si>
  <si>
    <t>A2620045</t>
  </si>
  <si>
    <t>TruFLOW Classic Manifold Offset Union, R32 Union x 1¼" BSP</t>
  </si>
  <si>
    <t>A2620050</t>
  </si>
  <si>
    <t>TruFLOW Automatic Air Vent with Check Valve, replacement part</t>
  </si>
  <si>
    <t>Call for price</t>
  </si>
  <si>
    <t>A2640018</t>
  </si>
  <si>
    <t>TruFLOW Jr. Loop Nipple for valveless manifold, replacement part</t>
  </si>
  <si>
    <t>A2661032</t>
  </si>
  <si>
    <t>TruFLOW Jr. Compact Manifold Male Union, Straight 1" BSP x R32 Male</t>
  </si>
  <si>
    <t>A3202020</t>
  </si>
  <si>
    <t>ProPEX Brass Ball Valve 2" PEX x 2" PEX</t>
  </si>
  <si>
    <t>A4143220</t>
  </si>
  <si>
    <t>Threaded Brass Manifold Straight Adapter, R32 Male x R20 Male</t>
  </si>
  <si>
    <t>A5802075</t>
  </si>
  <si>
    <t>Ball Valve, R20 Thread x ¾" Copper Adapter</t>
  </si>
  <si>
    <t>LF73001WH</t>
  </si>
  <si>
    <t>LF Recessed Pendent Sprinkler, 175F, 3.0 K-factor, White</t>
  </si>
  <si>
    <t>LFC4822020</t>
  </si>
  <si>
    <t>ProPEX LF Brass Commercial Ball Valve (full port), 2" PEX x 2" PEX</t>
  </si>
  <si>
    <t>LFV2962025</t>
  </si>
  <si>
    <t>ProPEX LF Groove Fitting Adapter, 2" PEX LF Brass x 2½" CTS Groove</t>
  </si>
  <si>
    <t>LFV2972025</t>
  </si>
  <si>
    <t>ProPEX LF Groove Fitting Adapter, 2" PEX LF Brass x 2½" IPS Groove</t>
  </si>
  <si>
    <t>Q2831263</t>
  </si>
  <si>
    <t>2" x 4' Copper Valveless Manifold with ⅝" ProPEX, 12 outlets</t>
  </si>
  <si>
    <t>Q4153213</t>
  </si>
  <si>
    <t>ProPEX Manifold Elbow Adapter, R32 x 1¼" ProPEX</t>
  </si>
  <si>
    <t>Ecoflex Connection Vault, 6 outlet</t>
  </si>
  <si>
    <t>Ecoflex Connection Vault, 8 outlet</t>
  </si>
  <si>
    <t>Vault Shrink Sleeve for 6.9" Jacket</t>
  </si>
  <si>
    <t>A2610120</t>
  </si>
  <si>
    <t>Temperature Gauge with Well, replacement part</t>
  </si>
  <si>
    <t>A2620008</t>
  </si>
  <si>
    <t>Replacement O-ring for 1¼" BSP Connections</t>
  </si>
  <si>
    <t>A2620009</t>
  </si>
  <si>
    <t>Replacement O-ring for TruFLOW Flow/Temperature Meter</t>
  </si>
  <si>
    <t>A2640004</t>
  </si>
  <si>
    <t>Replacement O-ring for 1" BSP Manifold Connections</t>
  </si>
  <si>
    <t>MANIFOLD METAL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</si>
  <si>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</si>
  <si>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</si>
  <si>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</si>
  <si>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</si>
  <si>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</si>
  <si>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</si>
  <si>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</si>
  <si>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</si>
  <si>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</si>
  <si>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</si>
  <si>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</si>
  <si>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</si>
  <si>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</si>
  <si>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</si>
  <si>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</si>
  <si>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</si>
  <si>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</si>
  <si>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</si>
  <si>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</si>
  <si>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</si>
  <si>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</si>
  <si>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</si>
  <si>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</si>
  <si>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</si>
  <si>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</si>
  <si>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</si>
  <si>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</si>
  <si>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</si>
  <si>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</si>
  <si>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</si>
  <si>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</si>
  <si>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</si>
  <si>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</si>
  <si>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</si>
  <si>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</si>
  <si>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</si>
  <si>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</si>
  <si>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</si>
  <si>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</si>
  <si>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</si>
  <si>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</si>
  <si>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</si>
  <si>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</si>
  <si>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</si>
  <si>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</si>
  <si>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</si>
  <si>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</si>
  <si>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</si>
  <si>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</si>
  <si>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</si>
  <si>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</si>
  <si>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</si>
  <si>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</si>
  <si>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</si>
  <si>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F2751050</t>
  </si>
  <si>
    <t>1" Copper Valveless Manifold, 3 outlets, ½" sweat, 1½" on center</t>
  </si>
  <si>
    <t>F2761050</t>
  </si>
  <si>
    <t>1" Copper Valveless Manifold, 4 outlets, ½" sweat, 1½" on center</t>
  </si>
  <si>
    <t>F2811225</t>
  </si>
  <si>
    <t>2" x 4' Copper Valved Manifold with R25 Threaded Ball Valves, 12 outlets</t>
  </si>
  <si>
    <t>Q2821263</t>
  </si>
  <si>
    <t>2" x 4' Copper Valved Manifold with ⅝" ProPEX Ball and Balancing Valves, 12 outlets</t>
  </si>
  <si>
    <t>Q7503000</t>
  </si>
  <si>
    <t>Sprinkler Cabinet without Sprinklers</t>
  </si>
  <si>
    <t>A1144000</t>
  </si>
  <si>
    <t>4" Wirsbo hePEX, 100-ft. coil</t>
  </si>
  <si>
    <t>A1252500</t>
  </si>
  <si>
    <t>2½" Wirsbo hePEX, 300-ft. coil</t>
  </si>
  <si>
    <t>F6162000</t>
  </si>
  <si>
    <t>2" Pre-insulated Uponor AquaPEX with 1½" insulation, 75-ft. coil</t>
  </si>
  <si>
    <t>E6029050</t>
  </si>
  <si>
    <t>Foam Stapler Feeder Weight</t>
  </si>
  <si>
    <t>NEW</t>
  </si>
  <si>
    <t>LF5415038</t>
  </si>
  <si>
    <t>LF5425038</t>
  </si>
  <si>
    <t>F5440380</t>
  </si>
  <si>
    <t>LF5855038</t>
  </si>
  <si>
    <t>LF5865038</t>
  </si>
  <si>
    <t>⅜" OD Compression Nut and Nylon Sleeve</t>
  </si>
  <si>
    <t>LF Brass Compression Angle Stop Valve with PEX Stiffener, ½" Comp. x ⅜" OD Comp.</t>
  </si>
  <si>
    <t>LF Brass Compression Straight Stop Valve with PEX Stiffener, ½" Comp. x ⅜" OD Comp.</t>
  </si>
  <si>
    <t>ProPEX LF Brass Angle Stop Valve, ½" PEX x ⅜" OD Comp.</t>
  </si>
  <si>
    <t>ProPEX LF Brass Straight Stop Valve, ½" PEX x ⅜" OD Comp.</t>
  </si>
  <si>
    <t>ProPEX Ring, ⅜"</t>
  </si>
  <si>
    <t>List Price 
(each)</t>
  </si>
  <si>
    <t>Sept.
List Price (each)</t>
  </si>
  <si>
    <t>Sept.
List Price 
(each)</t>
  </si>
  <si>
    <t>Proposed % Change</t>
  </si>
  <si>
    <t/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</si>
  <si>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</si>
  <si>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</si>
  <si>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</si>
  <si>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</si>
  <si>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</si>
  <si>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</si>
  <si>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</si>
  <si>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</si>
  <si>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</si>
  <si>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</si>
  <si>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</si>
  <si>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Canadian Price List - July</t>
  </si>
  <si>
    <t>EACH</t>
  </si>
  <si>
    <t>673372211468</t>
  </si>
  <si>
    <t>2023-07-01 2023 Canadian Price List - July</t>
  </si>
  <si>
    <t>PHASEOUT</t>
  </si>
  <si>
    <t>673372211475</t>
  </si>
  <si>
    <t>673372236362</t>
  </si>
  <si>
    <t>Box</t>
  </si>
  <si>
    <t>673372236379</t>
  </si>
  <si>
    <t>673372236386</t>
  </si>
  <si>
    <t>673372236393</t>
  </si>
  <si>
    <t>Twin End Cap, 1",1 1/4",1 1/2" PEX Pipe with 5.5" Jacket (25mm, 32mm and 40mm)</t>
  </si>
  <si>
    <t>673372455473</t>
  </si>
  <si>
    <t>673372236287</t>
  </si>
  <si>
    <t>673372236317</t>
  </si>
  <si>
    <t>673372236294</t>
  </si>
  <si>
    <t>673372236263</t>
  </si>
  <si>
    <t>673372236270</t>
  </si>
  <si>
    <t>673372236409</t>
  </si>
  <si>
    <t>673372236416</t>
  </si>
  <si>
    <t>Vault Shrink Sleeve for 6.9" and 7.9" Jacket</t>
  </si>
  <si>
    <t>673372236423</t>
  </si>
  <si>
    <t>673372211482</t>
  </si>
  <si>
    <t>673372211499</t>
  </si>
  <si>
    <t>673372211505</t>
  </si>
  <si>
    <t>673372341875</t>
  </si>
  <si>
    <t>3/4" Thermal Single with 2.7" Jacket, 1,000-ft. coil</t>
  </si>
  <si>
    <t>673372312875</t>
  </si>
  <si>
    <t>1" Thermal Single Plus with 2.7" Jacket 5 W/ft., 240VAC</t>
  </si>
  <si>
    <t>2020 Canadian Price List - Feb</t>
  </si>
  <si>
    <t>673372659871</t>
  </si>
  <si>
    <t>2020-02-03 2020 Canadian Price List - Feb</t>
  </si>
  <si>
    <t>673372215282</t>
  </si>
  <si>
    <t>1 1/4" Thermal Single with 5.5" Jacket, 500-ft. coil</t>
  </si>
  <si>
    <t>673372215268</t>
  </si>
  <si>
    <t>3/4" Thermal Single with 5.5" Jacket, 5 Watt/ft.</t>
  </si>
  <si>
    <t>673372676076</t>
  </si>
  <si>
    <t>3" Thermal Single Plus with 7.9" Jacket 5W/ft., 240VAC</t>
  </si>
  <si>
    <t>2021 Canadian Price List - Feb</t>
  </si>
  <si>
    <t>673372705479</t>
  </si>
  <si>
    <t>2021-02-01 2021 Canadian Price List - Feb</t>
  </si>
  <si>
    <t>4" Thermal Single Plus with 7.9" Jacket, 5 W/ft., 240VAC</t>
  </si>
  <si>
    <t>2022 Canadian Price List - Sep</t>
  </si>
  <si>
    <t>673372768276</t>
  </si>
  <si>
    <t>2022-09-01 2022 Canadian Price List - Sep</t>
  </si>
  <si>
    <t>1 1/2" Thermal Single with 6.9" Jacket, 300-ft. coil</t>
  </si>
  <si>
    <t>673372215275</t>
  </si>
  <si>
    <t>673372229708</t>
  </si>
  <si>
    <t>2 1/2" Thermal Single with 6.9" Jacket, 300-ft. coil</t>
  </si>
  <si>
    <t>673372236867</t>
  </si>
  <si>
    <t>673372241878</t>
  </si>
  <si>
    <t>673372247887</t>
  </si>
  <si>
    <t>1 1/4" Thermal Twin Jr. with 5.5" Jacket, 600-ft. coil</t>
  </si>
  <si>
    <t>673372468473</t>
  </si>
  <si>
    <t>673372215305</t>
  </si>
  <si>
    <t>1 1/4" Thermal Twin with 6.9" Jacket, 500-ft. coil</t>
  </si>
  <si>
    <t>673372215312</t>
  </si>
  <si>
    <t>1 1/2" Thermal Twin with 6.9" Jacket, 300-ft. coil</t>
  </si>
  <si>
    <t>673372215299</t>
  </si>
  <si>
    <t>673372229562</t>
  </si>
  <si>
    <t>2 1/2" Thermal Twin with 7.9" Jacket, 300-ft. coil</t>
  </si>
  <si>
    <t>673372243278</t>
  </si>
  <si>
    <t>110 mm Thermal Single with 7.9" Jacket</t>
  </si>
  <si>
    <t>2023 Canadian Price List - Feb</t>
  </si>
  <si>
    <t>673372274678</t>
  </si>
  <si>
    <t>2023-01-31 2023 Canadian Price List - Feb</t>
  </si>
  <si>
    <t>Male Threaded Adapter, 32mm Pipe x 1" NPT</t>
  </si>
  <si>
    <t>2013 Canadian Price List1</t>
  </si>
  <si>
    <t>673372131391</t>
  </si>
  <si>
    <t>2013-04-05 2013 Canadian Price List1</t>
  </si>
  <si>
    <t>Male Threaded Adapter, 40mm Pipe x 1 1/4" NPT</t>
  </si>
  <si>
    <t>673372131407</t>
  </si>
  <si>
    <t>673372291699</t>
  </si>
  <si>
    <t>3/4" Potable PEX with 2.7" Jacket, 1,000-ft. coil</t>
  </si>
  <si>
    <t>673372291279</t>
  </si>
  <si>
    <t>673372242073</t>
  </si>
  <si>
    <t>1 1/4" Potable PEX with 5.5" Jacket, 500-ft. coil</t>
  </si>
  <si>
    <t>673372242271</t>
  </si>
  <si>
    <t>1 1/2" Potable PEX with 6.9" Jacket, 300-ft. coil</t>
  </si>
  <si>
    <t>673372242479</t>
  </si>
  <si>
    <t>673372242486</t>
  </si>
  <si>
    <t>673372250092</t>
  </si>
  <si>
    <t>673372268271</t>
  </si>
  <si>
    <t>1 1/4" Potable PEX Twin with 6.9" Jacket, 500-ft. coil</t>
  </si>
  <si>
    <t>673372268288</t>
  </si>
  <si>
    <t>1 1/2" Potable PEX Twin with 6.9" Jacket, 300-ft. coil</t>
  </si>
  <si>
    <t>673372268295</t>
  </si>
  <si>
    <t>673372268301</t>
  </si>
  <si>
    <t>1 1/4" x 1" Potable PEX Twin with 6.9" Jacket</t>
  </si>
  <si>
    <t>673372466271</t>
  </si>
  <si>
    <t>1" Potable PEX Plus with 5.5" Jacket 5 W/ft., 240VAC</t>
  </si>
  <si>
    <t>673372657471</t>
  </si>
  <si>
    <t>1-1/4" Potable PEX Plus with 5.5" Jacket, 5 W/ft. 240VAC</t>
  </si>
  <si>
    <t>673372643078</t>
  </si>
  <si>
    <t>1 1/2" Potable PEX Plus with 6.9" Jacket 5 W/ft., 240VAC</t>
  </si>
  <si>
    <t>673372657273</t>
  </si>
  <si>
    <t>2" Potable PEX Plus with 6.9" Jacket, 5 W/ft., 240VAC</t>
  </si>
  <si>
    <t>673372686075</t>
  </si>
  <si>
    <t>673372229548</t>
  </si>
  <si>
    <t>3" Thermo Single with 7.9" Jacket, Donut Sample</t>
  </si>
  <si>
    <t>673372259477</t>
  </si>
  <si>
    <t>3" Thermo Single with 7.9" Jacket, Layered Sample</t>
  </si>
  <si>
    <t>673372259705</t>
  </si>
  <si>
    <t>3" Thermo Single with 7.9" Jacket, Deluxe Sample</t>
  </si>
  <si>
    <t>673372259743</t>
  </si>
  <si>
    <t>1 1/4" Thermo Twin with 6.9" Jacket, Training Sample Kit</t>
  </si>
  <si>
    <t>30673372259799</t>
  </si>
  <si>
    <t>1 1/2" Thermo Twin with 6.9" Jacket, Donut Sample</t>
  </si>
  <si>
    <t>673372259675</t>
  </si>
  <si>
    <t>1 1/2" Thermo Twin with 6.9" Jacket, Layered Sample</t>
  </si>
  <si>
    <t>673372259712</t>
  </si>
  <si>
    <t>2" Potable HDPE with 5.5" Jacket, Donut Sample</t>
  </si>
  <si>
    <t>673372259682</t>
  </si>
  <si>
    <t>2" Potable HDPE with 5.5" Jacket, Layered Sample</t>
  </si>
  <si>
    <t>673372259729</t>
  </si>
  <si>
    <t>2" Potable HDPE with 5.5" Jacket, Deluxe Sample</t>
  </si>
  <si>
    <t>673372259767</t>
  </si>
  <si>
    <t>1 1/4" Potable PEX with 5.5" Jacket, Donut Sample</t>
  </si>
  <si>
    <t>673372259699</t>
  </si>
  <si>
    <t>1 1/4" Potable PEX with 5.5" Jacket, Layered Sample</t>
  </si>
  <si>
    <t>673372259736</t>
  </si>
  <si>
    <t>1 1/4" Potable PEX with 5.5" Jacket, Deluxe Sample</t>
  </si>
  <si>
    <t>673372259774</t>
  </si>
  <si>
    <t>End Cap, 3/4" and 1" Pipe with 2.7" Jacket</t>
  </si>
  <si>
    <t>673372229586</t>
  </si>
  <si>
    <t>End Cap, 1" and 1 1/4" PEX Pipe with 5.5" Jacket</t>
  </si>
  <si>
    <t>673372224673</t>
  </si>
  <si>
    <t>End Cap, 1 1/4", 1 1/2" and 2" HDPE Pipe with 5.5" Jacket</t>
  </si>
  <si>
    <t>673372225878</t>
  </si>
  <si>
    <t>End Cap, 1 1/2", 2", 2 1/2" PEX and 3" HDPE Pipe with 6.9" Jacket</t>
  </si>
  <si>
    <t>673372224680</t>
  </si>
  <si>
    <t>End Cap 3, 3 1/2, 4" PEX and 4" HDPE pipe, 7.9" Jacket</t>
  </si>
  <si>
    <t>673372229593</t>
  </si>
  <si>
    <t>1" Potable PEX Plus with 5.5" Jacket, 5W/ft., 220V</t>
  </si>
  <si>
    <t>673372599689</t>
  </si>
  <si>
    <t>2" Thermal Single Plus with 6.9" Jacket,  with 5W/ft.</t>
  </si>
  <si>
    <t>673372581882</t>
  </si>
  <si>
    <t>Twin End Cap, 1", 1 1/4" and 1 1/2" PEX Pipe with 6.9" Jacket</t>
  </si>
  <si>
    <t>673372224666</t>
  </si>
  <si>
    <t>Twin End Cap, 2" and 2 1/2" PEX pipe with 7.9" Jacket</t>
  </si>
  <si>
    <t>673372229609</t>
  </si>
  <si>
    <t>673372307871</t>
  </si>
  <si>
    <t>673372307673</t>
  </si>
  <si>
    <t>673372462273</t>
  </si>
  <si>
    <t>Coil</t>
  </si>
  <si>
    <t>673372238687</t>
  </si>
  <si>
    <t>3/8" Wirsbo hePEX, 100-ft. coil</t>
  </si>
  <si>
    <t>673372238670</t>
  </si>
  <si>
    <t>1/2" Wirsbo hePEX, 100-ft. coil</t>
  </si>
  <si>
    <t>673372238694</t>
  </si>
  <si>
    <t>5/8" Wirsbo hePEX, 100-ft. coil</t>
  </si>
  <si>
    <t>673372238861</t>
  </si>
  <si>
    <t>3/4" Wirsbo hePEX, 100-ft. coil</t>
  </si>
  <si>
    <t>673372238878</t>
  </si>
  <si>
    <t>673372238885</t>
  </si>
  <si>
    <t>1 1/4" Wirsbo hePEX, 100-ft. coil</t>
  </si>
  <si>
    <t>673372203067</t>
  </si>
  <si>
    <t>1 1/2" Wirsbo hePEX, 100-ft. coil</t>
  </si>
  <si>
    <t>673372208277</t>
  </si>
  <si>
    <t>673372208062</t>
  </si>
  <si>
    <t>673372257084</t>
  </si>
  <si>
    <t>673372122535</t>
  </si>
  <si>
    <t>A1180313SK6</t>
  </si>
  <si>
    <t>5/16" hePEX plus, 6 in. Sample</t>
  </si>
  <si>
    <t>673372217064</t>
  </si>
  <si>
    <t>A1200313190</t>
  </si>
  <si>
    <t>5/16" Wirsbo hePEX White, 1900-ft. coil</t>
  </si>
  <si>
    <t>673372302661</t>
  </si>
  <si>
    <t>A120075034</t>
  </si>
  <si>
    <t>3/4" Wirsbo hePEX, 340-ft. coil</t>
  </si>
  <si>
    <t>2021 Canadian Price List - June</t>
  </si>
  <si>
    <t>673372732871</t>
  </si>
  <si>
    <t>2021-06-01 2021 Canadian Price List - June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</si>
  <si>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</si>
  <si>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</si>
  <si>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</si>
  <si>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</si>
  <si>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</si>
  <si>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</si>
  <si>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A120075053</t>
  </si>
  <si>
    <t>3/4" Wirsbo hePEX White, 530-ft. coil</t>
  </si>
  <si>
    <t>673372426275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</si>
  <si>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</si>
  <si>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</si>
  <si>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</si>
  <si>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</si>
  <si>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</si>
  <si>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</si>
  <si>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</si>
  <si>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</si>
  <si>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</si>
  <si>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</si>
  <si>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</si>
  <si>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</si>
  <si>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A120100065</t>
  </si>
  <si>
    <t>1" Wirsbo hePEX White, 650-ft. coil</t>
  </si>
  <si>
    <t>673372193245</t>
  </si>
  <si>
    <t>A120125040</t>
  </si>
  <si>
    <t>1-1/4" Wirsbo hePEX White, 400-ft. coil</t>
  </si>
  <si>
    <t>673372301862</t>
  </si>
  <si>
    <t>A120150023</t>
  </si>
  <si>
    <t>1 1/2" Wirsbo hePEX, 230-ft. coil</t>
  </si>
  <si>
    <t>673372729475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</si>
  <si>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</si>
  <si>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</si>
  <si>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</si>
  <si>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</si>
  <si>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</si>
  <si>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</si>
  <si>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A120200040</t>
  </si>
  <si>
    <t>2" Wirsbo hePEX White, 400-ft. coil</t>
  </si>
  <si>
    <t>ACTIVE-EIM</t>
  </si>
  <si>
    <t>673372302371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</si>
  <si>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</si>
  <si>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</si>
  <si>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</si>
  <si>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</si>
  <si>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</si>
  <si>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</si>
  <si>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A120400000</t>
  </si>
  <si>
    <t>4" Wirsbo hePEX White, by the foot (350' max)</t>
  </si>
  <si>
    <t>673372302524</t>
  </si>
  <si>
    <t>3/8" Wirsbo hePEX, 400-ft. coil</t>
  </si>
  <si>
    <t>673372123013</t>
  </si>
  <si>
    <t>5/8" Wirsbo hePEX, 400-ft. coil</t>
  </si>
  <si>
    <t>673372279079</t>
  </si>
  <si>
    <t>A121100000</t>
  </si>
  <si>
    <t>110mm Wirsbo hePEX</t>
  </si>
  <si>
    <t>673372736077</t>
  </si>
  <si>
    <t>673372123020</t>
  </si>
  <si>
    <t>3/8" Wirsbo hePEX, 1,000-ft. coil</t>
  </si>
  <si>
    <t>673372123037</t>
  </si>
  <si>
    <t>1/2" Wirsbo hePEX, 1,000-ft. coil</t>
  </si>
  <si>
    <t>673372123044</t>
  </si>
  <si>
    <t>5/8" Wirsbo hePEX, 1,000-ft. coil</t>
  </si>
  <si>
    <t>673372123051</t>
  </si>
  <si>
    <t>3/4" Wirsbo hePEX, 1,000-ft. coil</t>
  </si>
  <si>
    <t>673372132251</t>
  </si>
  <si>
    <t>3/4" Wirsbo hePEX, 500-ft. coil</t>
  </si>
  <si>
    <t>673372123068</t>
  </si>
  <si>
    <t>673372123075</t>
  </si>
  <si>
    <t>1/2" Wirsbo hePEX, 300-ft. coil</t>
  </si>
  <si>
    <t>673372123082</t>
  </si>
  <si>
    <t>A1250500SK11</t>
  </si>
  <si>
    <t>1/2" hePEX plus, 11 in. Sample</t>
  </si>
  <si>
    <t>673372221122</t>
  </si>
  <si>
    <t>5/8" Wirsbo hePEX, 300-ft. coil</t>
  </si>
  <si>
    <t>673372123099</t>
  </si>
  <si>
    <t>A1250625SK6</t>
  </si>
  <si>
    <t>5/8" hePEX plus, 6 in. Sample</t>
  </si>
  <si>
    <t>673372217095</t>
  </si>
  <si>
    <t>3/4" Wirsbo hePEX, 300-ft. coil</t>
  </si>
  <si>
    <t>673372123105</t>
  </si>
  <si>
    <t>A1250750SK6</t>
  </si>
  <si>
    <t>3/4" hePEX plus, 6 in. Sample</t>
  </si>
  <si>
    <t>673372221078</t>
  </si>
  <si>
    <t>673372123112</t>
  </si>
  <si>
    <t>A1251000SK6</t>
  </si>
  <si>
    <t>1" hePEX plus, 6 in. Sample</t>
  </si>
  <si>
    <t>673372220699</t>
  </si>
  <si>
    <t>1 1/4" Wirsbo hePEX, 300-ft. coil</t>
  </si>
  <si>
    <t>673372203074</t>
  </si>
  <si>
    <t>1 1/2" Wirsbo hePEX, 300-ft. coil</t>
  </si>
  <si>
    <t>673372208260</t>
  </si>
  <si>
    <t>673372207461</t>
  </si>
  <si>
    <t>2 1/2" Wirsbo hePEX, 300-ft. coil</t>
  </si>
  <si>
    <t>673372256872</t>
  </si>
  <si>
    <t>1/2" Wirsbo hePEX, 500-ft. coil</t>
  </si>
  <si>
    <t>673372123129</t>
  </si>
  <si>
    <t>673372256285</t>
  </si>
  <si>
    <t>1 1/4" Wirsbo hePEX, 20-ft. straight length, 100 ft. (5 per bundle)</t>
  </si>
  <si>
    <t>Bundle</t>
  </si>
  <si>
    <t>673372203081</t>
  </si>
  <si>
    <t>1 1/2" Wirsbo hePEX, 20-ft. straight length, 100 ft. (5 per bundle)</t>
  </si>
  <si>
    <t>673372208284</t>
  </si>
  <si>
    <t>673372207867</t>
  </si>
  <si>
    <t>2 1/2" Wirsbo hePEX 20-ft. straight length, 60 ft.(3 per bundle)</t>
  </si>
  <si>
    <t>673372504478</t>
  </si>
  <si>
    <t>673372504485</t>
  </si>
  <si>
    <t>1/2" Wirsbo hePEX, 20-ft. straight length, 500 ft. (25 per bundle)</t>
  </si>
  <si>
    <t>673372256292</t>
  </si>
  <si>
    <t>5/8" Wirsbo hePEX, 20-ft. straight length, 300 ft. (15 per bundle)</t>
  </si>
  <si>
    <t>673372256476</t>
  </si>
  <si>
    <t>3/4" Wirsbo hePEX, 20-ft. straight length, 300 ft. (15 per bundle)</t>
  </si>
  <si>
    <t>673372256278</t>
  </si>
  <si>
    <t>Bag</t>
  </si>
  <si>
    <t>30673372118898</t>
  </si>
  <si>
    <t>30673372118904</t>
  </si>
  <si>
    <t>30673372118911</t>
  </si>
  <si>
    <t>Threaded Brass Manifold Bushing, R32 Male x 3/4" Female NPT</t>
  </si>
  <si>
    <t>30673372128651</t>
  </si>
  <si>
    <t>30673372118935</t>
  </si>
  <si>
    <t>30673372118942</t>
  </si>
  <si>
    <t>673372135603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</si>
  <si>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</si>
  <si>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</si>
  <si>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</si>
  <si>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</si>
  <si>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</si>
  <si>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</si>
  <si>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673372144988</t>
  </si>
  <si>
    <t>673372145008</t>
  </si>
  <si>
    <t>673372144995</t>
  </si>
  <si>
    <t>30673372134195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</si>
  <si>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</si>
  <si>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</si>
  <si>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</si>
  <si>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</si>
  <si>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</si>
  <si>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</si>
  <si>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</si>
  <si>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</si>
  <si>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</si>
  <si>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</si>
  <si>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</si>
  <si>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</si>
  <si>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</si>
  <si>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</si>
  <si>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</si>
  <si>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</si>
  <si>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</si>
  <si>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</si>
  <si>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</si>
  <si>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</si>
  <si>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</si>
  <si>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</si>
  <si>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</si>
  <si>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</si>
  <si>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30673372142237</t>
  </si>
  <si>
    <t>TruFLOW Manifold Coupling Nipple, 1 1/4" BSP x 1 1/4" BSP</t>
  </si>
  <si>
    <t>30673372134133</t>
  </si>
  <si>
    <t>673372134170</t>
  </si>
  <si>
    <t>30673372134300</t>
  </si>
  <si>
    <t>673372134224</t>
  </si>
  <si>
    <t>673372308670</t>
  </si>
  <si>
    <t>673372308878</t>
  </si>
  <si>
    <t>30673372172043</t>
  </si>
  <si>
    <t>30673372182189</t>
  </si>
  <si>
    <t>30673372172067</t>
  </si>
  <si>
    <t>30673372344471</t>
  </si>
  <si>
    <t>30673372182196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</si>
  <si>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</si>
  <si>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</si>
  <si>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</si>
  <si>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</si>
  <si>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</si>
  <si>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</si>
  <si>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</si>
  <si>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</si>
  <si>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</si>
  <si>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</si>
  <si>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</si>
  <si>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</si>
  <si>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</si>
  <si>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</si>
  <si>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</si>
  <si>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</si>
  <si>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</si>
  <si>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</si>
  <si>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</si>
  <si>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</si>
  <si>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</si>
  <si>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</si>
  <si>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</si>
  <si>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</si>
  <si>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</si>
  <si>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</si>
  <si>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673372223461</t>
  </si>
  <si>
    <t>673372223669</t>
  </si>
  <si>
    <t>673372223676</t>
  </si>
  <si>
    <t>673372223867</t>
  </si>
  <si>
    <t>673372223690</t>
  </si>
  <si>
    <t>673372223720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</si>
  <si>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</si>
  <si>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</si>
  <si>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</si>
  <si>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</si>
  <si>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</si>
  <si>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</si>
  <si>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</si>
  <si>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</si>
  <si>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A2700201</t>
  </si>
  <si>
    <t>Stainless-steel Manifold Assembly, 1" with flow meter, B&amp;I, 2 loops</t>
  </si>
  <si>
    <t>673372524070</t>
  </si>
  <si>
    <t>673372404679</t>
  </si>
  <si>
    <t>A2700301</t>
  </si>
  <si>
    <t>Stainless-steel Manifold Assembly, 1" with flow meter, B&amp;I, 3 loops</t>
  </si>
  <si>
    <t>673372524087</t>
  </si>
  <si>
    <t>673372404686</t>
  </si>
  <si>
    <t>A2700401</t>
  </si>
  <si>
    <t>Stainless-steel Manifold Assembly, 1" with flow meter, B&amp;I, 4 loops</t>
  </si>
  <si>
    <t>673372524094</t>
  </si>
  <si>
    <t>673372404693</t>
  </si>
  <si>
    <t>A2700501</t>
  </si>
  <si>
    <t>Stainless-steel Manifold Assembly, 1" with flow meter, B&amp;I, 5 loops</t>
  </si>
  <si>
    <t>673372524100</t>
  </si>
  <si>
    <t>673372404709</t>
  </si>
  <si>
    <t>A2700601</t>
  </si>
  <si>
    <t>Stainless-steel Manifold Assembly, 1" with flow meter, B&amp;I, 6 loops</t>
  </si>
  <si>
    <t>673372524117</t>
  </si>
  <si>
    <t>673372404716</t>
  </si>
  <si>
    <t>A2700701</t>
  </si>
  <si>
    <t>Stainless-steel Manifold Assembly, 1" with flow meter, B&amp;I, 7 loops</t>
  </si>
  <si>
    <t>673372524124</t>
  </si>
  <si>
    <t>673372404723</t>
  </si>
  <si>
    <t>A2700801</t>
  </si>
  <si>
    <t>Stainless-steel Manifold Assembly, 1" with flow meter, B&amp;I, 8 loops</t>
  </si>
  <si>
    <t>673372524131</t>
  </si>
  <si>
    <t>673372404730</t>
  </si>
  <si>
    <t>A2701001</t>
  </si>
  <si>
    <t>Stainless-steel Manifold Assembly, 1" with flow meter, B&amp;I, 10 loops</t>
  </si>
  <si>
    <t>673372524148</t>
  </si>
  <si>
    <t>673372404747</t>
  </si>
  <si>
    <t>A2701201</t>
  </si>
  <si>
    <t>Stainless-steel Manifold Assembly, 1" with flow meter, B&amp;I, 12 loops</t>
  </si>
  <si>
    <t>673372524155</t>
  </si>
  <si>
    <t>673372404754</t>
  </si>
  <si>
    <t>Stainless-steel Manifold Assembly, 1 1/4" with flow meter, B&amp;I, ball valve, 2 loops</t>
  </si>
  <si>
    <t>673372404761</t>
  </si>
  <si>
    <t>Stainless-steel Manifold Assembly, 1 1/4" with flow meter, B&amp;I, ball valve, 3 loops</t>
  </si>
  <si>
    <t>673372404778</t>
  </si>
  <si>
    <t>Stainless-steel Manifold Assembly, 1 1/4" with flow meter, B&amp;I, ball valve, 4 loops</t>
  </si>
  <si>
    <t>673372404877</t>
  </si>
  <si>
    <t>Stainless-steel Manifold Assembly, 1 1/4" with flow meter, B&amp;I, ball valve, 5 loops</t>
  </si>
  <si>
    <t>673372404884</t>
  </si>
  <si>
    <t>Stainless-steel Manifold Assembly, 1 1/4" with flow meter, B&amp;I, ball valve, 6 loops</t>
  </si>
  <si>
    <t>673372404891</t>
  </si>
  <si>
    <t>Stainless-steel Manifold Assembly, 1 1/4" with flow meter, B&amp;I, ball valve, 7 loops</t>
  </si>
  <si>
    <t>673372404907</t>
  </si>
  <si>
    <t>Stainless-steel Manifold Assembly, 1 1/4" with flow meter, B&amp;I, ball valve, 8 loops</t>
  </si>
  <si>
    <t>673372404914</t>
  </si>
  <si>
    <t>Stainless-steel Manifold Assembly, 1 1/4" with flow meter, B&amp;I, ball valve, 10 loops</t>
  </si>
  <si>
    <t>673372404921</t>
  </si>
  <si>
    <t>Stainless-steel Manifold Assembly, 1 1/4" with flow meter, B&amp;I, ball valve, 12 loops</t>
  </si>
  <si>
    <t>673372404938</t>
  </si>
  <si>
    <t>Commercial Stainless-steel Manifold Assembly, 1 1/2" with Flow Meter &amp; Ball Valve, 3 loops</t>
  </si>
  <si>
    <t>673372756488</t>
  </si>
  <si>
    <t>Commercial Stainless-steel Manifold Assembly, 1 1/2" with Flow Meter &amp; Ball Valve, 4 loops</t>
  </si>
  <si>
    <t>673372756495</t>
  </si>
  <si>
    <t>Commercial Stainless-steel Manifold Assembly, 1 1/2" with Flow Meter &amp; Ball Valve, 5 loops</t>
  </si>
  <si>
    <t>673372756501</t>
  </si>
  <si>
    <t>Commercial Stainless-steel Manifold Assembly, 1 1/2" with Flow Meter &amp; Ball Valve, 6 loops</t>
  </si>
  <si>
    <t>673372756518</t>
  </si>
  <si>
    <t>Commercial Stainless-steel Manifold Assembly, 1 1/2" with Flow Meter &amp; Ball Valve, 7 loops</t>
  </si>
  <si>
    <t>673372756525</t>
  </si>
  <si>
    <t>Commercial Stainless-steel Manifold Assembly, 1 1/2" with Flow Meter &amp; Ball Valve, 8 loops</t>
  </si>
  <si>
    <t>673372756532</t>
  </si>
  <si>
    <t>Commercial Stainless-steel Manifold Assembly, 1 1/2" with Flow Meter &amp; Ball Valve, 10 loops</t>
  </si>
  <si>
    <t>673372756549</t>
  </si>
  <si>
    <t>Commercial Stainless-steel Manifold Assembly, 1 1/2" with Flow Meter &amp; Ball Valve, 12 loops</t>
  </si>
  <si>
    <t>673372756556</t>
  </si>
  <si>
    <t>673372405096</t>
  </si>
  <si>
    <t>673372405102</t>
  </si>
  <si>
    <t>673372405119</t>
  </si>
  <si>
    <t>30673372405127</t>
  </si>
  <si>
    <t>30673372405134</t>
  </si>
  <si>
    <t>673372405140</t>
  </si>
  <si>
    <t>30673372405271</t>
  </si>
  <si>
    <t>673372404945</t>
  </si>
  <si>
    <t>Stainless-steel Manifold Supply and Return 1 1/4" FNPT Ball Valve with Temperature Gauge, set of 2</t>
  </si>
  <si>
    <t>673372404952</t>
  </si>
  <si>
    <t>30673372756472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</si>
  <si>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</si>
  <si>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</si>
  <si>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</si>
  <si>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</si>
  <si>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</si>
  <si>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</si>
  <si>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</si>
  <si>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</si>
  <si>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30673372756595</t>
  </si>
  <si>
    <t>Commercial Stainless-steel Manifold Ball Valve, Supply and Return, set of 2</t>
  </si>
  <si>
    <t>673372756563</t>
  </si>
  <si>
    <t>673372119092</t>
  </si>
  <si>
    <t>30673372470071</t>
  </si>
  <si>
    <t>673372119139</t>
  </si>
  <si>
    <t>3/4" and 1" Thermal Zone Valve</t>
  </si>
  <si>
    <t>673372478274</t>
  </si>
  <si>
    <t>30673372275478</t>
  </si>
  <si>
    <t>673372477475</t>
  </si>
  <si>
    <t>673372210317</t>
  </si>
  <si>
    <t>673372210362</t>
  </si>
  <si>
    <t>673372502870</t>
  </si>
  <si>
    <t>673372296878</t>
  </si>
  <si>
    <t>673372296885</t>
  </si>
  <si>
    <t>A3040040</t>
  </si>
  <si>
    <t>Remote Display, optional part</t>
  </si>
  <si>
    <t>673372119276</t>
  </si>
  <si>
    <t>673372469876</t>
  </si>
  <si>
    <t>3/4" Three-way Mixing Valve, (CV=4.5)</t>
  </si>
  <si>
    <t>673372332279</t>
  </si>
  <si>
    <t>673372129053</t>
  </si>
  <si>
    <t>673372130202</t>
  </si>
  <si>
    <t>673372130189</t>
  </si>
  <si>
    <t>673372469678</t>
  </si>
  <si>
    <t>673372332477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</si>
  <si>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</si>
  <si>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</si>
  <si>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</si>
  <si>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</si>
  <si>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</si>
  <si>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</si>
  <si>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</si>
  <si>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673372483520</t>
  </si>
  <si>
    <t>A3600001</t>
  </si>
  <si>
    <t>Data Stick 1 (Configuration) for Climate Control - Zoning</t>
  </si>
  <si>
    <t>673372210881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</si>
  <si>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</si>
  <si>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</si>
  <si>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</si>
  <si>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</si>
  <si>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</si>
  <si>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</si>
  <si>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</si>
  <si>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</si>
  <si>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673372757300</t>
  </si>
  <si>
    <t>673372757287</t>
  </si>
  <si>
    <t>673372757294</t>
  </si>
  <si>
    <t>30673372132306</t>
  </si>
  <si>
    <t>30673372118201</t>
  </si>
  <si>
    <t>3/8" QS-style Compression Fitting Assembly, R20 thread</t>
  </si>
  <si>
    <t>30673372118218</t>
  </si>
  <si>
    <t>1/2" QS-style Compression Fitting Assembly, R20 thread</t>
  </si>
  <si>
    <t>30673372118225</t>
  </si>
  <si>
    <t>5/8" QS-style Compression Fitting Assembly, R20 thread</t>
  </si>
  <si>
    <t>30673372118232</t>
  </si>
  <si>
    <t>3/4" QS-style Compression Fitting Assembly, R25 thread</t>
  </si>
  <si>
    <t>30673372118249</t>
  </si>
  <si>
    <t>5/8" QS-style Compression Fitting Assembly, R25 thread</t>
  </si>
  <si>
    <t>30673372168077</t>
  </si>
  <si>
    <t>5/8" QS-style Compression Fitting Assembly for Commercial Manifold, R25 thread</t>
  </si>
  <si>
    <t>30673372752504</t>
  </si>
  <si>
    <t>3/4" QS-style Compression Fitting Assembly for Commercial Manifold, R25 thread</t>
  </si>
  <si>
    <t>30673372752511</t>
  </si>
  <si>
    <t>A4091000</t>
  </si>
  <si>
    <t>Replacement O-ring Fitting Assembly for Commercial Manifold, R25 thread</t>
  </si>
  <si>
    <t>2022 Canadian Price List - Feb</t>
  </si>
  <si>
    <t>30673372752528</t>
  </si>
  <si>
    <t>2022-02-01 2022 Canadian Price List - Feb</t>
  </si>
  <si>
    <t>Brass Manifold Adapter, R32 to 1 1/4" Adapter or 1 1/2" Fitting Adapter</t>
  </si>
  <si>
    <t>30673372309487</t>
  </si>
  <si>
    <t>Brass Manifold Adapter, R32 x 1" Adapter or 1 1/4" Fitting Adapter</t>
  </si>
  <si>
    <t>30673372118270</t>
  </si>
  <si>
    <t>Brass Manifold Adapter, R32 x 3/4" Adapter or 1" Fitting Adapter</t>
  </si>
  <si>
    <t>30673372118287</t>
  </si>
  <si>
    <t>30673372128736</t>
  </si>
  <si>
    <t>A4143225</t>
  </si>
  <si>
    <t>Threaded Brass Manifold Straight Adapter, R32 Male x R25 Male</t>
  </si>
  <si>
    <t>30673372128712</t>
  </si>
  <si>
    <t>30673372118348</t>
  </si>
  <si>
    <t>QS-style Conversion Nipple, R20 x 1/2" NPT</t>
  </si>
  <si>
    <t>30673372118355</t>
  </si>
  <si>
    <t>QS-style Conversion Nipple, R20 x 3/4" NPT</t>
  </si>
  <si>
    <t>30673372116757</t>
  </si>
  <si>
    <t>QS-style Copper Adapter, R20 x 1/2" Copper</t>
  </si>
  <si>
    <t>30673372116795</t>
  </si>
  <si>
    <t>QS-style Copper Adapter, R20 x 3/4" Copper</t>
  </si>
  <si>
    <t>30673372116801</t>
  </si>
  <si>
    <t>QS-style Copper Adapter, R25 x 3/4" Copper (for 3/4" and 5/8" tubing only)</t>
  </si>
  <si>
    <t>30673372116818</t>
  </si>
  <si>
    <t>QS-style Copper Fitting Adapter, R20 x 1/2" Copper</t>
  </si>
  <si>
    <t>30673372116825</t>
  </si>
  <si>
    <t>QS-style Copper Fitting Adapter, R25 X 1" Copper (for 3/4" and 5/8" tubing only)</t>
  </si>
  <si>
    <t>30673372128910</t>
  </si>
  <si>
    <t>30673372116887</t>
  </si>
  <si>
    <t>A5060701SK6</t>
  </si>
  <si>
    <t>Quik Trak 7" x 48" Trak, 6 in. Sample</t>
  </si>
  <si>
    <t>673372217200</t>
  </si>
  <si>
    <t>30673372116894</t>
  </si>
  <si>
    <t>30673372212114</t>
  </si>
  <si>
    <t>30673372212107</t>
  </si>
  <si>
    <t>30673372212091</t>
  </si>
  <si>
    <t>673372125734</t>
  </si>
  <si>
    <t>30673372769076</t>
  </si>
  <si>
    <t>Joist Trak, 3/8" Heat Transfer Panel</t>
  </si>
  <si>
    <t>30673372129849</t>
  </si>
  <si>
    <t>A5080375SK</t>
  </si>
  <si>
    <t>Uponor Joist Trak, 3/8" Heat Transfer Panel Sample</t>
  </si>
  <si>
    <t>673372221467</t>
  </si>
  <si>
    <t>Joist Trak, 1/2" Heat Transfer Panel</t>
  </si>
  <si>
    <t>30673372129825</t>
  </si>
  <si>
    <t>30673372273894</t>
  </si>
  <si>
    <t>A5090313SK14</t>
  </si>
  <si>
    <t>Fast Trak 0.5, 10" x 14" sample</t>
  </si>
  <si>
    <t>673372283670</t>
  </si>
  <si>
    <t>30673372273870</t>
  </si>
  <si>
    <t>A5090500SK14</t>
  </si>
  <si>
    <t>Fast Trak 1.3i, 10" X 14" sample</t>
  </si>
  <si>
    <t>673372283878</t>
  </si>
  <si>
    <t>30673372273887</t>
  </si>
  <si>
    <t>3/8" Metal Bend Support</t>
  </si>
  <si>
    <t>30673372116955</t>
  </si>
  <si>
    <t>1/2" Metal Bend Support</t>
  </si>
  <si>
    <t>30673372116962</t>
  </si>
  <si>
    <t>5/8" Metal Bend Support</t>
  </si>
  <si>
    <t>30673372116979</t>
  </si>
  <si>
    <t>3/4" Metal Bend Support</t>
  </si>
  <si>
    <t>30673372116986</t>
  </si>
  <si>
    <t>3/8" Plastic Bend Support</t>
  </si>
  <si>
    <t>30673372117884</t>
  </si>
  <si>
    <t>1/2" Plastic Bend Support (not for use with Wall Support Bracket A5750500)</t>
  </si>
  <si>
    <t>30673372117891</t>
  </si>
  <si>
    <t>3/4" 45-degree Plastic Bend Support</t>
  </si>
  <si>
    <t>30673372732179</t>
  </si>
  <si>
    <t>3/4" Plastic Bend Support</t>
  </si>
  <si>
    <t>30673372117907</t>
  </si>
  <si>
    <t>1/2" Plastic Bend Support</t>
  </si>
  <si>
    <t>30673372212466</t>
  </si>
  <si>
    <t>A5250500SK</t>
  </si>
  <si>
    <t>1/2" Plastic Bend Support, 1 ea. Sample</t>
  </si>
  <si>
    <t>673372220705</t>
  </si>
  <si>
    <t>1/2" 45-degree Plastic Bend Support</t>
  </si>
  <si>
    <t>30673372732162</t>
  </si>
  <si>
    <t>30673372407077</t>
  </si>
  <si>
    <t>673372524278</t>
  </si>
  <si>
    <t>3/4" PVC Elbow for 3/8" and 1/2" PEX Bend Support</t>
  </si>
  <si>
    <t>30673372118065</t>
  </si>
  <si>
    <t>A5500500SK</t>
  </si>
  <si>
    <t>3/4" PVC Elbow for 3/8" &amp; 1/2" PEX Bend Support, 1 ea. Sample</t>
  </si>
  <si>
    <t>673372221092</t>
  </si>
  <si>
    <t>1" PVC Elbow for 5/8" PEX Bend Support</t>
  </si>
  <si>
    <t>30673372118072</t>
  </si>
  <si>
    <t>1 1/4" PVC Elbow for 3/4" PEX Bend Support</t>
  </si>
  <si>
    <t>30673372118089</t>
  </si>
  <si>
    <t>1 1/2" PVC Elbow for 1" PEX Bend Support</t>
  </si>
  <si>
    <t>30673372118096</t>
  </si>
  <si>
    <t>1/2" PEX Rail, 6.5 ft.</t>
  </si>
  <si>
    <t>30673372118119</t>
  </si>
  <si>
    <t>A5700500SK6</t>
  </si>
  <si>
    <t>1/2" PEX Rail, 6 in. Sample</t>
  </si>
  <si>
    <t>673372217125</t>
  </si>
  <si>
    <t>5/8" PEX Rail, 6.5 ft.</t>
  </si>
  <si>
    <t>30673372116511</t>
  </si>
  <si>
    <t>3/4" PEX Rail, 6.5 ft.</t>
  </si>
  <si>
    <t>30673372116528</t>
  </si>
  <si>
    <t>A5710505</t>
  </si>
  <si>
    <t>Spaceguard Support Strip Universal 6" or 9" RROM Support</t>
  </si>
  <si>
    <t>30673372264083</t>
  </si>
  <si>
    <t>Mounting Bracket for 5/8" to 1" Water Meters</t>
  </si>
  <si>
    <t>673372551274</t>
  </si>
  <si>
    <t>PEX Wall Support Bracket, 1/2" and 3/4"</t>
  </si>
  <si>
    <t>Bulk Box</t>
  </si>
  <si>
    <t>50673372203864</t>
  </si>
  <si>
    <t>Ball Valve, R20 Thread x 3/4" Copper Adapter</t>
  </si>
  <si>
    <t>30673372145511</t>
  </si>
  <si>
    <t>Ball Valve, R25 Thread x 3/4" Copper Adapter</t>
  </si>
  <si>
    <t>30673372145528</t>
  </si>
  <si>
    <t>Ball and Balancing Valve, R20 Thread x 3/4" Copper Adapter</t>
  </si>
  <si>
    <t>30673372142794</t>
  </si>
  <si>
    <t>Ball and Balancing Valve, R25 Thread x 3/4" Copper Adapter</t>
  </si>
  <si>
    <t>30673372145542</t>
  </si>
  <si>
    <t>1/2" Pre-insulated Wirsbo hePEX with 1/2" insulation, 100-ft. coil</t>
  </si>
  <si>
    <t>673372501484</t>
  </si>
  <si>
    <t>3/4" Pre-insulated Wirsbo hePEX with 1/2" insulation, 100-ft. coil</t>
  </si>
  <si>
    <t>673372507486</t>
  </si>
  <si>
    <t>1" Pre-insulated Wirsbo hePEX with 1/2" insulation, 100-ft. coil</t>
  </si>
  <si>
    <t>673372317870</t>
  </si>
  <si>
    <t>A6141500</t>
  </si>
  <si>
    <t>1 1/2" Pre-insulated Wirsbo hePEX with 1/2" insulation, 100-ft. coil</t>
  </si>
  <si>
    <t>673372316071</t>
  </si>
  <si>
    <t>3/4" Pre-insulated Wirsbo hePEX with 1" insulation, 100-ft. coil</t>
  </si>
  <si>
    <t>673372321075</t>
  </si>
  <si>
    <t>673372507509</t>
  </si>
  <si>
    <t>1 1/4" Pre-insulated Wirsbo hePEX with 1" insulation, 100-ft. coil</t>
  </si>
  <si>
    <t>673372507516</t>
  </si>
  <si>
    <t>3/4" Pre-insulated Wirsbo hePEX with 1 1/2" insulation, 100-ft. coil</t>
  </si>
  <si>
    <t>673372508094</t>
  </si>
  <si>
    <t>1" Pre-insulated Wirsbo hePEX with 1 1/2" insulation, 100-ft. coil</t>
  </si>
  <si>
    <t>673372318075</t>
  </si>
  <si>
    <t>1 1/4" Pre-insulated Wirsbo hePEX with 1 1/2" insulation, 100-ft. coil</t>
  </si>
  <si>
    <t>673372508100</t>
  </si>
  <si>
    <t>1 1/2" Pre-insulated Wirsbo hePEX with 1 1/2" insulation, 75-ft. coil</t>
  </si>
  <si>
    <t>673372507523</t>
  </si>
  <si>
    <t>673372455886</t>
  </si>
  <si>
    <t>1 1/2" Plastic Foam Staples, 300/pkg.</t>
  </si>
  <si>
    <t>673372116565</t>
  </si>
  <si>
    <t>2 1/2" Plastic Foam Staples, 300/pkg.</t>
  </si>
  <si>
    <t>673372116572</t>
  </si>
  <si>
    <t>673372116589</t>
  </si>
  <si>
    <t>Tube Clamp Suspension (1/2 PEX), 100/pkg.</t>
  </si>
  <si>
    <t>673372159494</t>
  </si>
  <si>
    <t>Tube Clamp Suspension (3/4 PEX), 50/pkg.</t>
  </si>
  <si>
    <t>673372159500</t>
  </si>
  <si>
    <t>Tube Clamp Standard (1/2 PEX), 100/pkg.</t>
  </si>
  <si>
    <t>673372159517</t>
  </si>
  <si>
    <t>Tube Clamp Standard (3/4 PEX), 50/pkg.</t>
  </si>
  <si>
    <t>673372159524</t>
  </si>
  <si>
    <t>Fire Sprinkler Adapter Mounting Bracket, 3/4" and 1"</t>
  </si>
  <si>
    <t>30673372246119</t>
  </si>
  <si>
    <t>673372175098</t>
  </si>
  <si>
    <t>3" x 10' HDPE Valveless Manifold (12" o.c.), 10 outlet, 3/4" ProPEX</t>
  </si>
  <si>
    <t>673372103237</t>
  </si>
  <si>
    <t>3" x 20' HDPE Valveless Manifold (12" o.c.), 20 outlet, 3/4" ProPEX</t>
  </si>
  <si>
    <t>673372103244</t>
  </si>
  <si>
    <t>B2254701</t>
  </si>
  <si>
    <t>4" x 1' HDPE Valveless Manifold  1 outlet, 3/4" ProPEX</t>
  </si>
  <si>
    <t>673372579476</t>
  </si>
  <si>
    <t>4" x 10' HDPE Valveless Manifold (12" o.c.), 10 outlet, 3/4" ProPEX</t>
  </si>
  <si>
    <t>673372103251</t>
  </si>
  <si>
    <t>4" x 20' HDPE Valveless Manifold (12" o.c.), 20 outlet, 3/4" ProPEX</t>
  </si>
  <si>
    <t>673372103268</t>
  </si>
  <si>
    <t>B2263752</t>
  </si>
  <si>
    <t>3" x 20' HDPE Valveless Manifold (6' o.c.), 3/4" Propex outlet</t>
  </si>
  <si>
    <t>673372237468</t>
  </si>
  <si>
    <t>673372103299</t>
  </si>
  <si>
    <t>673372103305</t>
  </si>
  <si>
    <t>673372103312</t>
  </si>
  <si>
    <t>673372103329</t>
  </si>
  <si>
    <t>B4291270</t>
  </si>
  <si>
    <t>Fitting Mltwy Rosex Cplng</t>
  </si>
  <si>
    <t>673372103398</t>
  </si>
  <si>
    <t>ProPEX LF Brass x CPVC Spigot Adapter Kit, 1 1/4" PEX x 1 1/4" CPVC (IPS or CTS)</t>
  </si>
  <si>
    <t>673372511278</t>
  </si>
  <si>
    <t>ProPEX LF Brass x CPVC Spigot Adapter, 1 1/4" PEX x 1 1/4" CPVC (CTS)</t>
  </si>
  <si>
    <t>673372333276</t>
  </si>
  <si>
    <t>ProPEX LF Brass x CPVC Spigot Adapter Kit, 1 1/2" PEX x 1 1/2" CPVC (IPS or CTS)</t>
  </si>
  <si>
    <t>673372511285</t>
  </si>
  <si>
    <t>ProPEX LF Brass x CPVC Spigot Adapter, 1 1/2" PEX x 1 1/2" CPVC (CTS)</t>
  </si>
  <si>
    <t>673372333474</t>
  </si>
  <si>
    <t>673372511292</t>
  </si>
  <si>
    <t>673372333672</t>
  </si>
  <si>
    <t>ProPEX LF Brass x CPVC Socket Adapter, 1 1/4" PEX x 1 1/4" CPVC (CTS)</t>
  </si>
  <si>
    <t>673372335072</t>
  </si>
  <si>
    <t>ProPEX LF Brass x CPVC Socket Adapter, 1 1/2" PEX x 1 1/2" CPVC (CTS)</t>
  </si>
  <si>
    <t>673372335270</t>
  </si>
  <si>
    <t>673372335478</t>
  </si>
  <si>
    <t>673372455879</t>
  </si>
  <si>
    <t>673372456074</t>
  </si>
  <si>
    <t>673372456081</t>
  </si>
  <si>
    <t>673372456272</t>
  </si>
  <si>
    <t>673372456289</t>
  </si>
  <si>
    <t>673372456296</t>
  </si>
  <si>
    <t>30673372184534</t>
  </si>
  <si>
    <t>30673372118485</t>
  </si>
  <si>
    <t>Quik Trak Screws (1 1/4"), 2,500/pkg.</t>
  </si>
  <si>
    <t>673372118507</t>
  </si>
  <si>
    <t>673372118514</t>
  </si>
  <si>
    <t>673372135597</t>
  </si>
  <si>
    <t>673372118521</t>
  </si>
  <si>
    <t>673372133593</t>
  </si>
  <si>
    <t>Ratchet-style PEX Pipe Cutter, 1 1/4" - 3"</t>
  </si>
  <si>
    <t>673372513272</t>
  </si>
  <si>
    <t>673372118576</t>
  </si>
  <si>
    <t>673372118583</t>
  </si>
  <si>
    <t>673372124447</t>
  </si>
  <si>
    <t>1 1/4" Uponor AquaPEX White, 300-ft. coil</t>
  </si>
  <si>
    <t>673372132282</t>
  </si>
  <si>
    <t>1 1/2" Uponor AquaPEX White, 300-ft. coil</t>
  </si>
  <si>
    <t>673372132299</t>
  </si>
  <si>
    <t>673372204262</t>
  </si>
  <si>
    <t>673372248877</t>
  </si>
  <si>
    <t>1/2" HDPE Corrugated Sleeve, Red, 400-ft. coil</t>
  </si>
  <si>
    <t>673372189040</t>
  </si>
  <si>
    <t>3/4" HDPE Corrugated Sleeve, Red, 400 ft.</t>
  </si>
  <si>
    <t>673372208673</t>
  </si>
  <si>
    <t>1/4" Uponor AquaPEX White, 100-ft. coil</t>
  </si>
  <si>
    <t>673372122368</t>
  </si>
  <si>
    <t>1/2" Uponor AquaPEX White, 100-ft. coil</t>
  </si>
  <si>
    <t>673372122382</t>
  </si>
  <si>
    <t>3/4" Uponor AquaPEX White, 100-ft. coil</t>
  </si>
  <si>
    <t>673372122399</t>
  </si>
  <si>
    <t>673372122405</t>
  </si>
  <si>
    <t>673372204460</t>
  </si>
  <si>
    <t>1/2" HDPE Corrugated Sleeve, Blue, 400-ft. coil</t>
  </si>
  <si>
    <t>673372189057</t>
  </si>
  <si>
    <t>3/4" HDPE Corrugated Sleeve, Blue, 400 ft.</t>
  </si>
  <si>
    <t>673372208666</t>
  </si>
  <si>
    <t>1/2" Uponor AquaPEX White, 300-ft. coil</t>
  </si>
  <si>
    <t>673372122412</t>
  </si>
  <si>
    <t>1/2" Uponor AquaPEX Purple Reclaimed Water, 300-ft. coil</t>
  </si>
  <si>
    <t>673372238069</t>
  </si>
  <si>
    <t>5/8" Uponor AquaPEX White, 300-ft. coil</t>
  </si>
  <si>
    <t>673372122429</t>
  </si>
  <si>
    <t>3/4" Uponor AquaPEX White, 300-ft. coil</t>
  </si>
  <si>
    <t>673372122436</t>
  </si>
  <si>
    <t>3/4" Uponor AquaPEX Purple Reclaimed Water, 300-ft. coil</t>
  </si>
  <si>
    <t>673372238267</t>
  </si>
  <si>
    <t>673372122443</t>
  </si>
  <si>
    <t>673372238274</t>
  </si>
  <si>
    <t>1 1/4" Uponor AquaPEX White, 100-ft. coil</t>
  </si>
  <si>
    <t>673372122450</t>
  </si>
  <si>
    <t>1 1/2" Uponor AquaPEX White, 100-ft. coil</t>
  </si>
  <si>
    <t>673372122467</t>
  </si>
  <si>
    <t>673372195249</t>
  </si>
  <si>
    <t>2 1/2" Uponor AquaPEX White, 100-ft. coil</t>
  </si>
  <si>
    <t>673372452274</t>
  </si>
  <si>
    <t>673372249072</t>
  </si>
  <si>
    <t>3/8" Uponor AquaPEX White, 400-ft. coil</t>
  </si>
  <si>
    <t>673372115742</t>
  </si>
  <si>
    <t>1/2" Pre-sleeved Uponor AquaPEX Blue Sleeve, 400-ft. coil</t>
  </si>
  <si>
    <t>673372189453</t>
  </si>
  <si>
    <t>F1091500SK11</t>
  </si>
  <si>
    <t>1/2" Uponor AquaPEX tubing, pre-sleeved blue, 11 in. sample</t>
  </si>
  <si>
    <t>673372217118</t>
  </si>
  <si>
    <t>3/4" Pre-Sleeved Uponor AquaPEX Blue Sleeve, 400-ft. coil</t>
  </si>
  <si>
    <t>673372211093</t>
  </si>
  <si>
    <t>F1091750SK11</t>
  </si>
  <si>
    <t>3/4" Uponor AquaPEX tubing, pre-sleeved blue, 11 in. sample</t>
  </si>
  <si>
    <t>673372217163</t>
  </si>
  <si>
    <t>1/2" Pre-sleeved Uponor AquaPEX Red Sleeve, 400-ft. coil</t>
  </si>
  <si>
    <t>673372189460</t>
  </si>
  <si>
    <t>F1092500SK11</t>
  </si>
  <si>
    <t>1/2" Uponor AquaPEX tubing, pre-sleeved red, 11 in. sample</t>
  </si>
  <si>
    <t>673372217132</t>
  </si>
  <si>
    <t>3/4" Pre-Sleeved Uponor AquaPEX Red Sleeve, 400-ft. coil</t>
  </si>
  <si>
    <t>673372211109</t>
  </si>
  <si>
    <t>F1092750SK11</t>
  </si>
  <si>
    <t>3/4" Uponor AquaPEX tubing, pre-sleeved red, 11 in. sample</t>
  </si>
  <si>
    <t>673372217170</t>
  </si>
  <si>
    <t>1/2" Uponor AquaPEX White, 500-ft. coil</t>
  </si>
  <si>
    <t>673372115759</t>
  </si>
  <si>
    <t>3/4" Uponor AquaPEX White, 500-ft. coil</t>
  </si>
  <si>
    <t>673372115766</t>
  </si>
  <si>
    <t>673372115773</t>
  </si>
  <si>
    <t>3/8" Uponor AquaPEX White, 1,000-ft. coil</t>
  </si>
  <si>
    <t>673372115780</t>
  </si>
  <si>
    <t>1/2" Uponor AquaPEX White, 1,000-ft. coil</t>
  </si>
  <si>
    <t>673372115797</t>
  </si>
  <si>
    <t>5/8" Uponor AquaPEX White, 1,000-ft. coil</t>
  </si>
  <si>
    <t>673372115803</t>
  </si>
  <si>
    <t>F1120750</t>
  </si>
  <si>
    <t>3/4" Uponor AquaPEX White, 1000-ft. coil</t>
  </si>
  <si>
    <t>673372163453</t>
  </si>
  <si>
    <t>1 1/4" Uponor AquaPEX Purple Reclaimed Water, 10-ft. straight length, 50 ft. (5 per bundle)</t>
  </si>
  <si>
    <t>673372516877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</si>
  <si>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</si>
  <si>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</si>
  <si>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</si>
  <si>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</si>
  <si>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</si>
  <si>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</si>
  <si>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</si>
  <si>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</si>
  <si>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</si>
  <si>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673372115810</t>
  </si>
  <si>
    <t>F1921000SK12</t>
  </si>
  <si>
    <t>1" Uponor AquaPEX White, 12" Sales Sample</t>
  </si>
  <si>
    <t>673372401470</t>
  </si>
  <si>
    <t>673372440479</t>
  </si>
  <si>
    <t>1 1/4" Uponor AquaPEX White, 20-ft. straight length, 100 ft. (5 per bundle)</t>
  </si>
  <si>
    <t>673372115827</t>
  </si>
  <si>
    <t>F1921250SK12</t>
  </si>
  <si>
    <t>11/4" Uponor AquaPEX White, 12" Sales Sample</t>
  </si>
  <si>
    <t>673372401876</t>
  </si>
  <si>
    <t>1 1/2" Uponor AquaPEX White, 20-ft. straight length, 100 ft. (5 per bundle)</t>
  </si>
  <si>
    <t>673372115834</t>
  </si>
  <si>
    <t>F1921500SK12</t>
  </si>
  <si>
    <t>11/2" Uponor AquaPEX White, 12" Sales Sample</t>
  </si>
  <si>
    <t>673372402071</t>
  </si>
  <si>
    <t>673372183055</t>
  </si>
  <si>
    <t>2 1/2" Uponor AquaPEX White, 20-ft. straight length, 60 ft. (3 per bundle)</t>
  </si>
  <si>
    <t>673372452298</t>
  </si>
  <si>
    <t>673372249270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</si>
  <si>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</si>
  <si>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</si>
  <si>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</si>
  <si>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</si>
  <si>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</si>
  <si>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</si>
  <si>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</si>
  <si>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673372115841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</si>
  <si>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</si>
  <si>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</si>
  <si>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</si>
  <si>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</si>
  <si>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</si>
  <si>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</si>
  <si>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</si>
  <si>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673372115858</t>
  </si>
  <si>
    <t>F1930750SK6</t>
  </si>
  <si>
    <t>3/4" Uponor AquaPEX tubing, 6 in. sample</t>
  </si>
  <si>
    <t>673372217101</t>
  </si>
  <si>
    <t>673372516679</t>
  </si>
  <si>
    <t>1 1/4" Uponor AquaPEX Purple Reclaimed Water, 20-ft. straight length, 100 ft. (5 per bundle)</t>
  </si>
  <si>
    <t>673372516884</t>
  </si>
  <si>
    <t>1 1/2" Uponor AquaPEX Purple Reclaimed Water, 20-ft. straight length, 100 ft. (5 per bundle)</t>
  </si>
  <si>
    <t>673372517072</t>
  </si>
  <si>
    <t>673372517102</t>
  </si>
  <si>
    <t>1/2" Uponor AquaPEX Red, 100-ft. coil</t>
  </si>
  <si>
    <t>673372150385</t>
  </si>
  <si>
    <t>3/4" Uponor AquaPEX Red, 100-ft. coil</t>
  </si>
  <si>
    <t>673372154352</t>
  </si>
  <si>
    <t>673372154444</t>
  </si>
  <si>
    <t>1/2" Uponor AquaPEX Red, 300-ft. coil</t>
  </si>
  <si>
    <t>673372150378</t>
  </si>
  <si>
    <t>3/4" Uponor AquaPEX Red, 300-ft. coil</t>
  </si>
  <si>
    <t>673372154376</t>
  </si>
  <si>
    <t>673372154451</t>
  </si>
  <si>
    <t>F2100750</t>
  </si>
  <si>
    <t>3/4" Uponor AquaPEX Red, 500-ft. coil</t>
  </si>
  <si>
    <t>2022 Canadian Price List - May</t>
  </si>
  <si>
    <t>673372154369</t>
  </si>
  <si>
    <t>2022-05-02 2022 Canadian Price List - May</t>
  </si>
  <si>
    <t>1/2" Uponor AquaPEX Red, 1,000-ft. coil</t>
  </si>
  <si>
    <t>673372150361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</si>
  <si>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</si>
  <si>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</si>
  <si>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</si>
  <si>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</si>
  <si>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</si>
  <si>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673372117654</t>
  </si>
  <si>
    <t>2" x 6' Copper Valveless Manifold with 24 outlets, 3/4" sweat</t>
  </si>
  <si>
    <t>673372117661</t>
  </si>
  <si>
    <t>673372133654</t>
  </si>
  <si>
    <t>673372133814</t>
  </si>
  <si>
    <t>673372133845</t>
  </si>
  <si>
    <t>673372133784</t>
  </si>
  <si>
    <t>F29151000</t>
  </si>
  <si>
    <t>1" Uponor AquaPEX Red, 10.5-ft. Straight length,105 ft. (10 per bundle)</t>
  </si>
  <si>
    <t>673372649674</t>
  </si>
  <si>
    <t>673372154437</t>
  </si>
  <si>
    <t>1/2" Uponor AquaPEX Red, 20-ft. straight length, 500 ft. (25 per bundle)</t>
  </si>
  <si>
    <t>673372154307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</si>
  <si>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</si>
  <si>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</si>
  <si>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</si>
  <si>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</si>
  <si>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673372154383</t>
  </si>
  <si>
    <t>1/2" Uponor AquaPEX Blue, 100-ft. coil</t>
  </si>
  <si>
    <t>673372154291</t>
  </si>
  <si>
    <t>3/4" Uponor AquaPEX Blue, 100-ft. coil</t>
  </si>
  <si>
    <t>673372154345</t>
  </si>
  <si>
    <t>673372154420</t>
  </si>
  <si>
    <t>1/2" Uponor AquaPEX Blue, 300-ft. coil</t>
  </si>
  <si>
    <t>673372154031</t>
  </si>
  <si>
    <t>3/4" Uponor AquaPEX Blue, 300-ft. coil</t>
  </si>
  <si>
    <t>673372154338</t>
  </si>
  <si>
    <t>673372154413</t>
  </si>
  <si>
    <t>1/2" Uponor AquaPEX Blue, 1,000-ft. coil</t>
  </si>
  <si>
    <t>673372154284</t>
  </si>
  <si>
    <t>F39151000</t>
  </si>
  <si>
    <t>1" Uponor AquaPEX Blue, 10.5-ft. Straight length, 105 ft. (10 per bundle)</t>
  </si>
  <si>
    <t>673372649476</t>
  </si>
  <si>
    <t>673372154390</t>
  </si>
  <si>
    <t>1/2" Uponor AquaPEX Blue, 20-ft. straight length, 500 ft. (25 per bundle)</t>
  </si>
  <si>
    <t>673372154277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</si>
  <si>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</si>
  <si>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</si>
  <si>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</si>
  <si>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</si>
  <si>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673372154314</t>
  </si>
  <si>
    <t>1/2" Uponor AquaPEX White, Red Print, 1000-ft. coil</t>
  </si>
  <si>
    <t>673372725873</t>
  </si>
  <si>
    <t>1/2" Uponor AquaPEX White, Red Print, 100-ft. coil</t>
  </si>
  <si>
    <t>673372505925</t>
  </si>
  <si>
    <t>3/4" Uponor AquaPEX White, Red Print, 100-ft. coil</t>
  </si>
  <si>
    <t>673372505987</t>
  </si>
  <si>
    <t>673372506113</t>
  </si>
  <si>
    <t>1/2" Uponor AquaPEX White, Red Print, 300-ft. coil</t>
  </si>
  <si>
    <t>673372505932</t>
  </si>
  <si>
    <t>3/4" Uponor AquaPEX White, Red Print, 300-ft. coil</t>
  </si>
  <si>
    <t>673372505994</t>
  </si>
  <si>
    <t>673372506120</t>
  </si>
  <si>
    <t>1/2" Uponor AquaPEX White, Blue Print, 1000-ft. coil</t>
  </si>
  <si>
    <t>673372725880</t>
  </si>
  <si>
    <t>1/2" Uponor AquaPEX White, Blue Print, 100-ft. coil</t>
  </si>
  <si>
    <t>673372505895</t>
  </si>
  <si>
    <t>3/4" Uponor AquaPEX White, Blue Print, 100-ft. coil</t>
  </si>
  <si>
    <t>673372505956</t>
  </si>
  <si>
    <t>673372506083</t>
  </si>
  <si>
    <t>1/2" Uponor AquaPEX White, Blue Print, 300-ft. coil</t>
  </si>
  <si>
    <t>673372505901</t>
  </si>
  <si>
    <t>3/4" Uponor AquaPEX White, Blue Print, 300-ft. coil</t>
  </si>
  <si>
    <t>673372505963</t>
  </si>
  <si>
    <t>673372506090</t>
  </si>
  <si>
    <t>1/2" Uponor AquaPEX White, Red Print, 20-ft. straight length, 500 ft. (25 per bundle)</t>
  </si>
  <si>
    <t>673372505918</t>
  </si>
  <si>
    <t>3/4" Uponor AquaPEX White, Red Print, 20-ft. straight length, 300 ft. (15 per bundle)</t>
  </si>
  <si>
    <t>673372505970</t>
  </si>
  <si>
    <t>1" Uponor AquaPEX White, Red Print, 20-ft. straight length, 200 ft. (10 per bundle)</t>
  </si>
  <si>
    <t>673372506106</t>
  </si>
  <si>
    <t>1/2" Uponor AquaPEX White, Blue Print, 20-ft. straight length, 500 ft. (25 per bundle)</t>
  </si>
  <si>
    <t>673372505888</t>
  </si>
  <si>
    <t>3/4" Uponor AquaPEX White, Blue Print, 20-ft. straight length, 300 ft. (15 per bundle)</t>
  </si>
  <si>
    <t>673372505949</t>
  </si>
  <si>
    <t>1" Uponor AquaPEX White, Blue Print, 20-ft. straight length, 200 ft. (10 per bundle)</t>
  </si>
  <si>
    <t>673372506076</t>
  </si>
  <si>
    <t>3/8" Metal Drop Ear Bend Support</t>
  </si>
  <si>
    <t>30673372117709</t>
  </si>
  <si>
    <t>1/2" Metal Drop Ear Bend Support</t>
  </si>
  <si>
    <t>30673372117716</t>
  </si>
  <si>
    <t>1/2" Metal Straight-through Support</t>
  </si>
  <si>
    <t>30673372117730</t>
  </si>
  <si>
    <t>3/8" Plastic Drop Ear Bend Support</t>
  </si>
  <si>
    <t>30673372117747</t>
  </si>
  <si>
    <t>1/2" Plastic Drop Ear Bend Support</t>
  </si>
  <si>
    <t>30673372117754</t>
  </si>
  <si>
    <t>1/4" Insert (stainless steel)</t>
  </si>
  <si>
    <t>30673372117761</t>
  </si>
  <si>
    <t>1/2" Insert (stainless steel)</t>
  </si>
  <si>
    <t>30673372117785</t>
  </si>
  <si>
    <t>3/8" OD Compression Nut and Nylon Sleeve</t>
  </si>
  <si>
    <t>30673372771512</t>
  </si>
  <si>
    <t>Chrome Finishing Sleeve for 1/2" PEX (11/16" O.D.)</t>
  </si>
  <si>
    <t>30673372117808</t>
  </si>
  <si>
    <t>ProPEX Escutcheon for 1/2" PEX (11/16" O.D.), chrome-plated</t>
  </si>
  <si>
    <t>30673372212084</t>
  </si>
  <si>
    <t>ProPEX Escutcheon for 1/2" PEX (11/16" O.D.), white</t>
  </si>
  <si>
    <t>30673372212077</t>
  </si>
  <si>
    <t>673372117838</t>
  </si>
  <si>
    <t>Single-tube PEX Stand-up Bracket for 1/2" PEX</t>
  </si>
  <si>
    <t>30673372150348</t>
  </si>
  <si>
    <t>Five-tube PEX Stand-up Bracket for 1/2" PEX</t>
  </si>
  <si>
    <t>30673372150355</t>
  </si>
  <si>
    <t>30673372203662</t>
  </si>
  <si>
    <t>30673372203679</t>
  </si>
  <si>
    <t>1/2" Pre-insulated Uponor AquaPEX with 1/2" insulation, 100-ft. coil</t>
  </si>
  <si>
    <t>673372233064</t>
  </si>
  <si>
    <t>3/4" Pre-insulated Uponor AquaPEX with 1/2" insulation, 100-ft. coil</t>
  </si>
  <si>
    <t>673372233071</t>
  </si>
  <si>
    <t>1" Pre-insulated Uponor AquaPEX with 1/2" insulation, 100-ft. coil</t>
  </si>
  <si>
    <t>673372233088</t>
  </si>
  <si>
    <t>1/2" Pre-insulated Uponor AquaPEX with 1" insulation, 100-ft. coil</t>
  </si>
  <si>
    <t>673372507271</t>
  </si>
  <si>
    <t>3/4" Pre-insulated Uponor AquaPEX with 1" insulation, 100-ft. coil</t>
  </si>
  <si>
    <t>673372485272</t>
  </si>
  <si>
    <t>673372507288</t>
  </si>
  <si>
    <t>1 1/4" Pre-insulated Uponor AquaPEX with 1" insulation, 100-ft. coil</t>
  </si>
  <si>
    <t>673372507295</t>
  </si>
  <si>
    <t>2" Pre-insulated Uponor AquaPEX with 1 1/2" insulation, 75-ft. coil</t>
  </si>
  <si>
    <t>673372507479</t>
  </si>
  <si>
    <t>2 3/8" Stem Extension Kit for 1/2" and 3/4" LFCSS Ball Valves</t>
  </si>
  <si>
    <t>673372693073</t>
  </si>
  <si>
    <t>2 5/8" Stem Extension Kit for 1" and 1 1/4" LFCSS Ball Valves</t>
  </si>
  <si>
    <t>673372693080</t>
  </si>
  <si>
    <t>2 5/8" Stem Extension Kit for 1 1/2" and 2" LFCSS Ball Valves</t>
  </si>
  <si>
    <t>673372693097</t>
  </si>
  <si>
    <t>673372246286</t>
  </si>
  <si>
    <t>1/2" PEX-a Pipe Support, 9-ft. length</t>
  </si>
  <si>
    <t>30673372314870</t>
  </si>
  <si>
    <t>3/4" PEX-a Pipe Support, 9-ft. length</t>
  </si>
  <si>
    <t>30673372315075</t>
  </si>
  <si>
    <t>30673372299474</t>
  </si>
  <si>
    <t>1 1/4" PEX-a Pipe Support, 9-ft. length</t>
  </si>
  <si>
    <t>30673372299672</t>
  </si>
  <si>
    <t>1 1/2" PEX-a Pipe Support, 9-ft. length</t>
  </si>
  <si>
    <t>30673372299870</t>
  </si>
  <si>
    <t>30673372299887</t>
  </si>
  <si>
    <t>2 1/2" PEX-a Pipe Support, 9-ft. length</t>
  </si>
  <si>
    <t>30673372461475</t>
  </si>
  <si>
    <t>30673372461673</t>
  </si>
  <si>
    <t>Tube Talon (3/8" PEX), 100/pkg.</t>
  </si>
  <si>
    <t>673372117845</t>
  </si>
  <si>
    <t>Tube Talon (1/2", 5/8", 3/4" PEX), 100/pkg.</t>
  </si>
  <si>
    <t>673372117852</t>
  </si>
  <si>
    <t>F7050750SK</t>
  </si>
  <si>
    <t>Tube Talon (1/2", 5/8", 3/4" PEX), 1 EA. Sample</t>
  </si>
  <si>
    <t>673372216869</t>
  </si>
  <si>
    <t>673372117869</t>
  </si>
  <si>
    <t>673372159548</t>
  </si>
  <si>
    <t>1/2" PEX Clip, 100/pkg.</t>
  </si>
  <si>
    <t>673372117876</t>
  </si>
  <si>
    <t>F7051258SK</t>
  </si>
  <si>
    <t>1/2" PEX Clip, Sample</t>
  </si>
  <si>
    <t>673372221306</t>
  </si>
  <si>
    <t>3/4" PEX Clip, 100/pkg.</t>
  </si>
  <si>
    <t>673372159562</t>
  </si>
  <si>
    <t>3/8" PEX Clip, 100/pkg.</t>
  </si>
  <si>
    <t>673372118606</t>
  </si>
  <si>
    <t>1/2" Uponor ResiPEX White, Red Print, 100-ft. coil</t>
  </si>
  <si>
    <t>673372701877</t>
  </si>
  <si>
    <t>3/4" Uponor ResiPEX White, Red Print, 100-ft. coil</t>
  </si>
  <si>
    <t>673372701884</t>
  </si>
  <si>
    <t>1/2" Uponor ResiPEX White, Red Print, 300-ft. coil</t>
  </si>
  <si>
    <t>673372701891</t>
  </si>
  <si>
    <t>3/4" Uponor ResiPEX White, Red Print, 300-ft. coil</t>
  </si>
  <si>
    <t>673372701907</t>
  </si>
  <si>
    <t>1/2" Uponor ResiPEX White, Blue Print, 100-ft. coil</t>
  </si>
  <si>
    <t>673372701914</t>
  </si>
  <si>
    <t>3/4" Uponor ResiPEX White, Blue Print, 100-ft. coil</t>
  </si>
  <si>
    <t>673372701921</t>
  </si>
  <si>
    <t>1/2" Uponor ResiPEX White, Blue Print, 300-ft. coil</t>
  </si>
  <si>
    <t>673372701938</t>
  </si>
  <si>
    <t>3/4" Uponor ResiPEX White, Blue Print, 300-ft. coil</t>
  </si>
  <si>
    <t>673372701945</t>
  </si>
  <si>
    <t>1/2" Uponor ResiPEX White, Red Print, 20-ft. straight length, 500 ft. (25 per bundle)</t>
  </si>
  <si>
    <t>673372772679</t>
  </si>
  <si>
    <t>3/4" Uponor ResiPEX White, Red Print, 20-ft. straight length, 300 ft. (15 per bundle)</t>
  </si>
  <si>
    <t>673372772686</t>
  </si>
  <si>
    <t>1/2" Uponor ResiPEX White, Blue Print, 20-ft. straight length, 500 ft. (25 per bundle)</t>
  </si>
  <si>
    <t>673372772693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</si>
  <si>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</si>
  <si>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</si>
  <si>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</si>
  <si>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</si>
  <si>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</si>
  <si>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</si>
  <si>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</si>
  <si>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</si>
  <si>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</si>
  <si>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</si>
  <si>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</si>
  <si>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</si>
  <si>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</si>
  <si>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</si>
  <si>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5/8" Uponor helioPEX X2, 400-ft. coil</t>
  </si>
  <si>
    <t>1/2" Uponor helioPEX X2, 1,000-ft. coil</t>
  </si>
  <si>
    <t>5/8" Uponor helioPEX X2, 1,000-ft. coil</t>
  </si>
  <si>
    <t>1/2" Uponor helioPEX X2, 500-ft. coil</t>
  </si>
  <si>
    <t>3/4" Uponor helioPEX X2, 500-ft. coil</t>
  </si>
  <si>
    <t>1/2" Uponor helioPEX X2, 300-ft. coil</t>
  </si>
  <si>
    <t>3/4" Uponor helioPEX X2, 300-ft. coil</t>
  </si>
  <si>
    <t>K999999</t>
  </si>
  <si>
    <t>Kitting Sample Kit</t>
  </si>
  <si>
    <t>2023 Canadian Kitting Price List</t>
  </si>
  <si>
    <t>673372721875</t>
  </si>
  <si>
    <t>2023-08-16 2023 Canadian Kitting Price List</t>
  </si>
  <si>
    <t>1" Copper Manifold with LF Brass 1/2" ProPEX Ball Valve, 4 outlets</t>
  </si>
  <si>
    <t>673372246729</t>
  </si>
  <si>
    <t>1" Copper Manifold with LF Brass 1/2" ProPEX Ball Valve, 6 outlets</t>
  </si>
  <si>
    <t>673372246736</t>
  </si>
  <si>
    <t>1" Copper Manifold with LF Brass 1/2" ProPEX Ball Valve, 8 outlets</t>
  </si>
  <si>
    <t>673372246743</t>
  </si>
  <si>
    <t>1" Copper Manifold with LF Brass 1/2" ProPEX Ball Valve, 10 outlets</t>
  </si>
  <si>
    <t>673372246750</t>
  </si>
  <si>
    <t>1" Copper Manifold with LF Brass 1/2" ProPEX Ball Valve, 12 outlets</t>
  </si>
  <si>
    <t>673372246767</t>
  </si>
  <si>
    <t>ProPEX 1" Copper Branch Manifold with 1/2" ProPEX LF brass outlets, 4 outlets</t>
  </si>
  <si>
    <t>673372244671</t>
  </si>
  <si>
    <t>ProPEX 1" Copper Branch Manifold with 1/2" ProPEX LF brass outlets, 6 outlets</t>
  </si>
  <si>
    <t>673372244688</t>
  </si>
  <si>
    <t>ProPEX 1" Copper Branch Manifold with 1/2" ProPEX LF brass outlets, 8 outlets</t>
  </si>
  <si>
    <t>673372244695</t>
  </si>
  <si>
    <t>ProPEX 1" Copper Branch Manifold with 1/2" ProPEX LF brass outlets, 10 outlets</t>
  </si>
  <si>
    <t>673372244701</t>
  </si>
  <si>
    <t>ProPEX 1" Copper Branch Manifold with 1/2" ProPEX LF brass outlets, 12 outlets</t>
  </si>
  <si>
    <t>673372244718</t>
  </si>
  <si>
    <t>ProPEX LF Copper Stub Ell, 1/2" PEX LF Brass x 1/2" Copper (13" x 8")</t>
  </si>
  <si>
    <t>30673372246485</t>
  </si>
  <si>
    <t>ProPEX LF Copper Stub Ell, 1/2" PEX LF Brass x 1/2" Copper (3 1/2" x 8")</t>
  </si>
  <si>
    <t>30673372232327</t>
  </si>
  <si>
    <t>ProPEX LF Copper Tub Ell, 1/2" PEX LF Brass x 1/2" Copper (3" x 6")</t>
  </si>
  <si>
    <t>30673372246676</t>
  </si>
  <si>
    <t>ProPEX LF Copper Tub Ell, 1/2" PEX LF Brass x 1/2" Copper (3" x 4")</t>
  </si>
  <si>
    <t>30673372232334</t>
  </si>
  <si>
    <t>ProPEX LF Copper Stub Ell, 1" PEX x 1" Copper (13" x 8")</t>
  </si>
  <si>
    <t>673372545471</t>
  </si>
  <si>
    <t>ProPEX LF Copper Stub Ell, 1/2" PEX LF Brass x 1/2" Copper (8" x 13")</t>
  </si>
  <si>
    <t>30673372246683</t>
  </si>
  <si>
    <t>ProPEX LF Copper Stub Ell, 3/4" PEX LF Brass x 3/4" Copper (4" x 8")</t>
  </si>
  <si>
    <t>30673372246690</t>
  </si>
  <si>
    <t>ProPEX LF Copper Straight Stub, 1/2" PEX LF Brass x 1/2" Copper (8")</t>
  </si>
  <si>
    <t>30673372246706</t>
  </si>
  <si>
    <t>ProPEX LF Copper Straight Stub, 1/2" PEX LF Brass x 1/2" Copper (15")</t>
  </si>
  <si>
    <t>30673372246713</t>
  </si>
  <si>
    <t>ProPEX LF Water Heater Adapter, 3/4" PEX LF Brass x 3/4" FIP x 18"</t>
  </si>
  <si>
    <t>30673372232556</t>
  </si>
  <si>
    <t>ProPEX LF Brass Flange Adapter Kit, 2 1/2" PEX (150 lb.)</t>
  </si>
  <si>
    <t>673372472678</t>
  </si>
  <si>
    <t>673372472876</t>
  </si>
  <si>
    <t>ProPEX LF Brass Elbow, 1/2" PEX x 1/2" MIP</t>
  </si>
  <si>
    <t>30673372232358</t>
  </si>
  <si>
    <t>30673372245280</t>
  </si>
  <si>
    <t>ProPEX LF Brass Drop Ear Elbow, 1/2" PEX x 3/8" FIP</t>
  </si>
  <si>
    <t>30673372244771</t>
  </si>
  <si>
    <t>ProPEX LF Brass Drop Ear Elbow, 1/2" PEX x 1/2" FIP</t>
  </si>
  <si>
    <t>30673372232341</t>
  </si>
  <si>
    <t>ProPEX LF Brass Drop Ear Elbow, 3/4" PEX x 3/4" FIP</t>
  </si>
  <si>
    <t>30673372245273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</si>
  <si>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</si>
  <si>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</si>
  <si>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</si>
  <si>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</si>
  <si>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</si>
  <si>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</si>
  <si>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</si>
  <si>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</si>
  <si>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</si>
  <si>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</si>
  <si>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</si>
  <si>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30673372244788</t>
  </si>
  <si>
    <t>30673372232501</t>
  </si>
  <si>
    <t>ProPEX LF Brass Sweat Fitting Adapter, 1 1/4" PEX x 1 1/4" Copper</t>
  </si>
  <si>
    <t>673372232548</t>
  </si>
  <si>
    <t>ProPEX LF Brass Sweat Fitting Adapter, 1 1/2" PEX x 1 1/2" Copper</t>
  </si>
  <si>
    <t>673372246477</t>
  </si>
  <si>
    <t>673372248082</t>
  </si>
  <si>
    <t>ProPEX LF Brass Sweat Fitting Adapter, 1/2" PEX x 1/2" Copper</t>
  </si>
  <si>
    <t>30673372232464</t>
  </si>
  <si>
    <t>ProPEX LF Brass Sweat Fitting Adapter, 1/2" PEX x 3/4" Copper</t>
  </si>
  <si>
    <t>30673372232525</t>
  </si>
  <si>
    <t>ProPEX LF Brass Sweat Fitting Adapter, 3/4" PEX x 1" Copper</t>
  </si>
  <si>
    <t>30673372248090</t>
  </si>
  <si>
    <t>ProPEX LF Brass Sweat Fitting Adapter, 3/4" PEX x 1/2" Copper</t>
  </si>
  <si>
    <t>30673372248106</t>
  </si>
  <si>
    <t>ProPEX LF Brass Sweat Fitting Adapter, 3/4" PEX x 3/4" Copper</t>
  </si>
  <si>
    <t>30673372232488</t>
  </si>
  <si>
    <t>30673372232495</t>
  </si>
  <si>
    <t>ProPEX LF Brass Sweat Adapter, 1 1/4" PEX x 1 1/4" Copper</t>
  </si>
  <si>
    <t>673372232531</t>
  </si>
  <si>
    <t>ProPEX LF Brass Sweat Adapter, 1 1/2" PEX x 1 1/2" Copper</t>
  </si>
  <si>
    <t>673372248075</t>
  </si>
  <si>
    <t>673372248112</t>
  </si>
  <si>
    <t>ProPEX LF Brass Sweat Adapter, 2 1/2" PEX x 2 1/2" Copper</t>
  </si>
  <si>
    <t>673372454964</t>
  </si>
  <si>
    <t>673372454971</t>
  </si>
  <si>
    <t>ProPEX LF Brass Sweat Adapter, 3/8" PEX x 1/2" Copper</t>
  </si>
  <si>
    <t>30673372246898</t>
  </si>
  <si>
    <t>ProPEX LF Brass Sweat Adapter, 1/2" PEX x 1/2" Copper</t>
  </si>
  <si>
    <t>30673372232457</t>
  </si>
  <si>
    <t>ProPEX LF Brass Sweat Adapter, 1/2" PEX x 3/4" Copper</t>
  </si>
  <si>
    <t>30673372232518</t>
  </si>
  <si>
    <t>ProPEX LF Brass Sweat Adapter, 3/4" PEX x 1" Copper</t>
  </si>
  <si>
    <t>30673372248274</t>
  </si>
  <si>
    <t>ProPEX LF Brass Sweat Adapter, 3/4" PEX x 1/2" Copper</t>
  </si>
  <si>
    <t>30673372248281</t>
  </si>
  <si>
    <t>ProPEX LF Brass Sweat Adapter, 3/4" PEX x 3/4" Copper</t>
  </si>
  <si>
    <t>30673372232471</t>
  </si>
  <si>
    <t>30673372232396</t>
  </si>
  <si>
    <t>ProPEX LF Brass Male Threaded Adapter, 1" PEX x 3/4" NPT</t>
  </si>
  <si>
    <t>30673372246935</t>
  </si>
  <si>
    <t>ProPEX LF Brass Male Threaded Adapter, 1 1/4" PEX x 1 1/4" NPT</t>
  </si>
  <si>
    <t>673372232432</t>
  </si>
  <si>
    <t>ProPEX LF Brass Male Threaded Adapter, 1 1/2" PEX x 1 1/2" NPT</t>
  </si>
  <si>
    <t>673372246903</t>
  </si>
  <si>
    <t>673372246941</t>
  </si>
  <si>
    <t>ProPEX LF Brass Male Threaded Adapter, 2 1/2" PEX x 2 1/2" NPT</t>
  </si>
  <si>
    <t>673372454988</t>
  </si>
  <si>
    <t>673372454995</t>
  </si>
  <si>
    <t>ProPEX LF Brass Male Threaded Adapter, 3/8" PEX x 1/2" NPT</t>
  </si>
  <si>
    <t>30673372246959</t>
  </si>
  <si>
    <t>ProPEX LF Brass Male Threaded Adapter, 1/2" PEX x 1/2" NPT</t>
  </si>
  <si>
    <t>30673372232365</t>
  </si>
  <si>
    <t>ProPEX LF Brass Male Threaded Adapter, 1/2" PEX x 3/4" NPT</t>
  </si>
  <si>
    <t>30673372246966</t>
  </si>
  <si>
    <t>ProPEX LF Brass Male Threaded Adapter, 3/4" PEX x 1" NPT</t>
  </si>
  <si>
    <t>30673372246973</t>
  </si>
  <si>
    <t>ProPEX LF Brass Male Threaded Adapter, 3/4" PEX x 3/4" NPT</t>
  </si>
  <si>
    <t>30673372232389</t>
  </si>
  <si>
    <t>ProPEX LF Brass Coupling, 3/8" PEX x 1/2" PEX</t>
  </si>
  <si>
    <t>30673372244733</t>
  </si>
  <si>
    <t>30673372232426</t>
  </si>
  <si>
    <t>ProPEX LF Brass Female Threaded Adapter, 1 1/4" PEX x 1 1/4" NPT</t>
  </si>
  <si>
    <t>673372232449</t>
  </si>
  <si>
    <t>ProPEX LF Brass Female Threaded Adapter, 1 1/2" PEX x 1 1/2" NPT</t>
  </si>
  <si>
    <t>673372246927</t>
  </si>
  <si>
    <t>673372246989</t>
  </si>
  <si>
    <t>ProPEX LF Brass Female Threaded Adapter, 1/2" PEX x 1/2" NPT</t>
  </si>
  <si>
    <t>30673372232402</t>
  </si>
  <si>
    <t>ProPEX LF Brass Female Threaded Adapter, 1/2" PEX x 3/4" NPT</t>
  </si>
  <si>
    <t>30673372246997</t>
  </si>
  <si>
    <t>ProPEX LF Brass Female Threaded Adapter, 3/4" PEX x 1" NPT</t>
  </si>
  <si>
    <t>30673372247000</t>
  </si>
  <si>
    <t>ProPEX LF Brass Female Threaded Adapter, 3/4" PEX x 3/4" NPT</t>
  </si>
  <si>
    <t>30673372232419</t>
  </si>
  <si>
    <t>ProPEX LF Brass to PB Coupling, 1/2" PEX x 1/2" PB</t>
  </si>
  <si>
    <t>30673372244740</t>
  </si>
  <si>
    <t>ProPEX LF Brass to PB Coupling, 3/4" PEX x 3/4" PB</t>
  </si>
  <si>
    <t>30673372244757</t>
  </si>
  <si>
    <t>30673372244764</t>
  </si>
  <si>
    <t>30673372242678</t>
  </si>
  <si>
    <t>ProPEX LF Brass Tee, 1/2" PEX x 1/2" PEX x 1/2" PEX</t>
  </si>
  <si>
    <t>30673372242685</t>
  </si>
  <si>
    <t>ProPEX LF Brass Tee, 3/4" PEX x 3/4" PEX x 3/4" PEX</t>
  </si>
  <si>
    <t>30673372242876</t>
  </si>
  <si>
    <t>ProPEX LF Brass Reducing Tee, 3/4" PEX x 3/4" PEX x 1" PEX</t>
  </si>
  <si>
    <t>30673372243675</t>
  </si>
  <si>
    <t>ProPEX LF Brass Elbow, 1/2" PEX x 1/2" PEX</t>
  </si>
  <si>
    <t>30673372269873</t>
  </si>
  <si>
    <t>ProPEX LF Brass Elbow, 3/4" PEX x 3/4" PEX</t>
  </si>
  <si>
    <t>30673372242883</t>
  </si>
  <si>
    <t>ProPEX LF Brass Elbow, 1/2" PEX x 1/2" Male CU</t>
  </si>
  <si>
    <t>30673372342675</t>
  </si>
  <si>
    <t>ProPEX LF Brass Ice Maker Valve, 1/2" PEX x 1/4" O.D. (angle)</t>
  </si>
  <si>
    <t>30673372341272</t>
  </si>
  <si>
    <t>ProPEX LF Brass Ice Maker Valve, 1/2" PEX x 1/4" O.D. (straight)</t>
  </si>
  <si>
    <t>30673372342071</t>
  </si>
  <si>
    <t>ProPEX LF Brass Ball Valve, 1/2" PEX x 1/2" MIP</t>
  </si>
  <si>
    <t>30673372232310</t>
  </si>
  <si>
    <t>ProPEX LF Brass Ball Valve, 1/2" PEX x 1/2" Copper Adapter</t>
  </si>
  <si>
    <t>30673372232266</t>
  </si>
  <si>
    <t>ProPEX LF Brass Ball Valve, 3/4" PEX x 3/4" Copper Adapter</t>
  </si>
  <si>
    <t>30673372244924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</si>
  <si>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</si>
  <si>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</si>
  <si>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</si>
  <si>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</si>
  <si>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</si>
  <si>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</si>
  <si>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</si>
  <si>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ProPEX LF Brass Connector, 1/2" PEX x 3/8" O.D. (straight adapter)</t>
  </si>
  <si>
    <t>LF Brass Compression Angle Stop Valve with PEX Stiffener, 1/2" Comp. x 3/8" OD Comp.</t>
  </si>
  <si>
    <t>30673372771475</t>
  </si>
  <si>
    <t>LF Brass Compression Straight Stop Valve with PEX Stiffener, 1/2" Comp. x 3/8" OD Comp.</t>
  </si>
  <si>
    <t>30673372771482</t>
  </si>
  <si>
    <t>LF5550035</t>
  </si>
  <si>
    <t>LF WIPEX Fitting, 3 1/2" x 3" NPT</t>
  </si>
  <si>
    <t>673372528276</t>
  </si>
  <si>
    <t>ProPEX LF Brass Angle Stop Valve, 1/2" PEX x 3/8" OD Comp.</t>
  </si>
  <si>
    <t>30673372771499</t>
  </si>
  <si>
    <t>ProPEX LF Brass Straight Stop Valve, 1/2" PEX x 3/8" OD Comp.</t>
  </si>
  <si>
    <t>30673372771505</t>
  </si>
  <si>
    <t>ProPEX Washing Machine Outlet Box, 1/2" LF Brass Valves</t>
  </si>
  <si>
    <t>50673372232567</t>
  </si>
  <si>
    <t>ProPEX Ice Maker Box with Support Brackets, 1/2" LF Brass Valve</t>
  </si>
  <si>
    <t>50673372232574</t>
  </si>
  <si>
    <t>30673372285675</t>
  </si>
  <si>
    <t>30673372285682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</si>
  <si>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</si>
  <si>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</si>
  <si>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</si>
  <si>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</si>
  <si>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</si>
  <si>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</si>
  <si>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</si>
  <si>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ProPEX LF Brass Fire Sprinkler Adapter Tee, 1" PEX x 1" PEX x 1/2" FNPT</t>
  </si>
  <si>
    <t>30673372246072</t>
  </si>
  <si>
    <t>ProPEX LF Brass Fire Sprinkler Adapter Tee, 3/4" PEX x 3/4" PEX x 1/2" FNPT</t>
  </si>
  <si>
    <t>30673372246089</t>
  </si>
  <si>
    <t>ProPEX LF Brass Fire Sprinkler Adapter Elbow, 1" PEX x 1/2" FNPT</t>
  </si>
  <si>
    <t>30673372246096</t>
  </si>
  <si>
    <t>ProPEX LF Brass Fire Sprinkler Adapter Elbow, 3/4" PEX x 1/2" FNPT</t>
  </si>
  <si>
    <t>30673372246102</t>
  </si>
  <si>
    <t>ProPEX LF Brass Commercial Ball Valve (full port) SS Ball and Stem 1" PEX x 1" PEX</t>
  </si>
  <si>
    <t>673372660877</t>
  </si>
  <si>
    <t>ProPEX LF Brass Commercial Ball Valve (full port) SS Ball and Stem 1 1/4" PEX x 1 1/4" PEX</t>
  </si>
  <si>
    <t>673372660884</t>
  </si>
  <si>
    <t>ProPEX LF Brass Commercial Ball Valve (full port) SS Ball and Stem 1 1/2" PEX x 1 1/2" PEX</t>
  </si>
  <si>
    <t>673372660891</t>
  </si>
  <si>
    <t>673372439473</t>
  </si>
  <si>
    <t>ProPEX LF Brass Commercial Ball Valve (full port) SS Ball and Stem 2" PEX x 2" PEX</t>
  </si>
  <si>
    <t>673372660907</t>
  </si>
  <si>
    <t>ProPEX LF Brass Commercial Ball Valve (full port) SS Ball and Stem 1/2" PEX x 1/2" PEX</t>
  </si>
  <si>
    <t>30673372660915</t>
  </si>
  <si>
    <t>ProPEX LF Brass Commercial Ball Valve (full port) SS Ball and Stem 3/4" PEX x 3/4" PEX</t>
  </si>
  <si>
    <t>30673372660922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</si>
  <si>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</si>
  <si>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</si>
  <si>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</si>
  <si>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</si>
  <si>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</si>
  <si>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</si>
  <si>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</si>
  <si>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</si>
  <si>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</si>
  <si>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</si>
  <si>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</si>
  <si>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30673372545489</t>
  </si>
  <si>
    <t>ProPEX LF Brass Copper Press Fitting Adapter, 1 1/4" PEX x 1 1/4" Copper</t>
  </si>
  <si>
    <t>673372545495</t>
  </si>
  <si>
    <t>ProPEX LF Brass Copper Press Fitting Adapter, 1 1/2" PEX x 1 1/2" Copper</t>
  </si>
  <si>
    <t>673372545501</t>
  </si>
  <si>
    <t>673372545518</t>
  </si>
  <si>
    <t>ProPEX LF Brass Copper Press Fitting Adapter, 2 1/2" PEX x 2 1/2" Copper</t>
  </si>
  <si>
    <t>673372545525</t>
  </si>
  <si>
    <t>673372545532</t>
  </si>
  <si>
    <t>ProPEX LF Brass Copper Press Fitting Adapter, 1/2" PEX x 1/2" Copper</t>
  </si>
  <si>
    <t>30673372545540</t>
  </si>
  <si>
    <t>ProPEX LF Brass Copper Press Fitting Adapter, 3/4" PEX x 3/4" Copper</t>
  </si>
  <si>
    <t>30673372545557</t>
  </si>
  <si>
    <t>30673372545564</t>
  </si>
  <si>
    <t>ProPEX LF Brass Copper Press Adapter, 1 1/4" PEX x 1 1/4" Copper</t>
  </si>
  <si>
    <t>673372545570</t>
  </si>
  <si>
    <t>ProPEX LF Brass Copper Press Adapter, 1 1/2" PEX x 1 1/2" Copper</t>
  </si>
  <si>
    <t>673372545587</t>
  </si>
  <si>
    <t>673372545594</t>
  </si>
  <si>
    <t>ProPEX LF Brass Copper Press Adapter, 2 1/2" PEX x 2 1/2" Copper</t>
  </si>
  <si>
    <t>673372545600</t>
  </si>
  <si>
    <t>673372545617</t>
  </si>
  <si>
    <t>ProPEX LF Brass Copper Press Adapter, 1/2" PEX x 1/2" Copper</t>
  </si>
  <si>
    <t>30673372545625</t>
  </si>
  <si>
    <t>ProPEX LF Brass Copper Press Adapter, 3/4" PEX x 3/4" Copper</t>
  </si>
  <si>
    <t>30673372545632</t>
  </si>
  <si>
    <t>ProPEX LF Brass Ball Valve (full port), 1/2" PEX x 1/2" PEX</t>
  </si>
  <si>
    <t>ProPEX LF Brass Ball Valve (full port), 3/4" PEX x 3/4" PEX</t>
  </si>
  <si>
    <t>673372536271</t>
  </si>
  <si>
    <t>ProPEX LF Groove Fitting Adapter, 2" PEX LF Brass x 2 1/2" CTS Groove</t>
  </si>
  <si>
    <t>673372536288</t>
  </si>
  <si>
    <t>ProPEX LF Groove Fitting Adapter, 2 1/2" PEX LF Brass x 2 1/2" CTS Groove</t>
  </si>
  <si>
    <t>673372536295</t>
  </si>
  <si>
    <t>673372536301</t>
  </si>
  <si>
    <t>673372552479</t>
  </si>
  <si>
    <t>ProPEX LF Groove Fitting Adapter, 2" PEX LF Brass x 2 1/2" IPS Groove</t>
  </si>
  <si>
    <t>673372552486</t>
  </si>
  <si>
    <t>ProPEX LF Groove Fitting Adapter, 2 1/2" PEX LF Brass x 2 1/2" IPS Groove</t>
  </si>
  <si>
    <t>673372552509</t>
  </si>
  <si>
    <t>ProPEX LF Groove Fitting Adapter, 2 1/2" PEX LF Brass x 3" IPS Groove</t>
  </si>
  <si>
    <t>673372552516</t>
  </si>
  <si>
    <t>673372552530</t>
  </si>
  <si>
    <t>1/2" Wirsbo hePEX Radiant Rollout Mat (6" o.c.), 5 loop</t>
  </si>
  <si>
    <t>673372336871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</si>
  <si>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</si>
  <si>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</si>
  <si>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</si>
  <si>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</si>
  <si>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673372337076</t>
  </si>
  <si>
    <t>1/2" Wirsbo hePEX Radiant Rollout Mat (12" o.c.), 3 loop</t>
  </si>
  <si>
    <t>673372337274</t>
  </si>
  <si>
    <t>5/8" Wirsbo hePEX Radiant Rollout Mat (6" o.c.), 5 loop</t>
  </si>
  <si>
    <t>673372337472</t>
  </si>
  <si>
    <t>5/8" Wirsbo hePEX Radiant Rollout Mat (9" o.c.), 3 loop</t>
  </si>
  <si>
    <t>673372337670</t>
  </si>
  <si>
    <t>5/8" Wirsbo hePEX Radiant Rollout Mat (12" o.c.), 3 loop</t>
  </si>
  <si>
    <t>673372337878</t>
  </si>
  <si>
    <t>PR1000SK</t>
  </si>
  <si>
    <t>Uponor PP-RCT Sample Kit</t>
  </si>
  <si>
    <t>673372725477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</si>
  <si>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</si>
  <si>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</si>
  <si>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</si>
  <si>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</si>
  <si>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</si>
  <si>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</si>
  <si>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</si>
  <si>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</si>
  <si>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</si>
  <si>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</si>
  <si>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</si>
  <si>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</si>
  <si>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</si>
  <si>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</si>
  <si>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</si>
  <si>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</si>
  <si>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</si>
  <si>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</si>
  <si>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</si>
  <si>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</si>
  <si>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</si>
  <si>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</si>
  <si>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</si>
  <si>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</si>
  <si>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</si>
  <si>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</si>
  <si>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</si>
  <si>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</si>
  <si>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</si>
  <si>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</si>
  <si>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</si>
  <si>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</si>
  <si>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</si>
  <si>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</si>
  <si>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</si>
  <si>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</si>
  <si>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</si>
  <si>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</si>
  <si>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</si>
  <si>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</si>
  <si>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</si>
  <si>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</si>
  <si>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</si>
  <si>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</si>
  <si>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</si>
  <si>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</si>
  <si>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</si>
  <si>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</si>
  <si>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</si>
  <si>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</si>
  <si>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</si>
  <si>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</si>
  <si>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</si>
  <si>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</si>
  <si>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</si>
  <si>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</si>
  <si>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</si>
  <si>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</si>
  <si>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</si>
  <si>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</si>
  <si>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</si>
  <si>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</si>
  <si>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</si>
  <si>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</si>
  <si>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</si>
  <si>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</si>
  <si>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</si>
  <si>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</si>
  <si>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</si>
  <si>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</si>
  <si>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</si>
  <si>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</si>
  <si>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</si>
  <si>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</si>
  <si>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</si>
  <si>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</si>
  <si>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</si>
  <si>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</si>
  <si>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</si>
  <si>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</si>
  <si>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</si>
  <si>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</si>
  <si>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</si>
  <si>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</si>
  <si>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</si>
  <si>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</si>
  <si>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</si>
  <si>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</si>
  <si>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</si>
  <si>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</si>
  <si>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</si>
  <si>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</si>
  <si>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</si>
  <si>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</si>
  <si>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</si>
  <si>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</si>
  <si>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</si>
  <si>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</si>
  <si>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</si>
  <si>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</si>
  <si>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</si>
  <si>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</si>
  <si>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</si>
  <si>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</si>
  <si>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</si>
  <si>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</si>
  <si>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</si>
  <si>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</si>
  <si>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</si>
  <si>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</si>
  <si>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</si>
  <si>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</si>
  <si>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</si>
  <si>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</si>
  <si>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</si>
  <si>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</si>
  <si>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</si>
  <si>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PR114758840</t>
  </si>
  <si>
    <t>Uponor PP-RCT Reducing Tee, Cold Potable, 8" x 8" x 4", SDR 11</t>
  </si>
  <si>
    <t>673372694926</t>
  </si>
  <si>
    <t>PR1147645100</t>
  </si>
  <si>
    <t>Uponor PP-RCT 45 Elbow, Mechanical, 10" x 10", SDR 11, Short Radius</t>
  </si>
  <si>
    <t>673372724524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</si>
  <si>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</si>
  <si>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</si>
  <si>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</si>
  <si>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</si>
  <si>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</si>
  <si>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</si>
  <si>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</si>
  <si>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</si>
  <si>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</si>
  <si>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</si>
  <si>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</si>
  <si>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</si>
  <si>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PR114764580</t>
  </si>
  <si>
    <t>Uponor PP-RCT 45 Elbow, Cold Potable, 8" x 8", SDR 11</t>
  </si>
  <si>
    <t>673372679121</t>
  </si>
  <si>
    <t>PR114764581</t>
  </si>
  <si>
    <t>Uponor PP-RCT 45 Elbow, Mechanical, 8" x 8", SDR 11, Short Radius</t>
  </si>
  <si>
    <t>673372724555</t>
  </si>
  <si>
    <t>PR114769010</t>
  </si>
  <si>
    <t>Uponor PP-RCT 90 Elbow, Mechanical, 10" x 10", SDR 11, Short Radius</t>
  </si>
  <si>
    <t>673372724562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</si>
  <si>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</si>
  <si>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</si>
  <si>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</si>
  <si>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</si>
  <si>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</si>
  <si>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</si>
  <si>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</si>
  <si>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</si>
  <si>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</si>
  <si>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</si>
  <si>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</si>
  <si>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</si>
  <si>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PR114769080</t>
  </si>
  <si>
    <t>Uponor PP-RCT 90 Elbow, Cold Potable, 8" x 8", SDR 11</t>
  </si>
  <si>
    <t>673372679145</t>
  </si>
  <si>
    <t>PR114769081</t>
  </si>
  <si>
    <t>Uponor PP-RCT 90 Elbow, Mechanical, 8" x 8", SDR 11, Short Radius</t>
  </si>
  <si>
    <t>673372724593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</si>
  <si>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</si>
  <si>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</si>
  <si>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</si>
  <si>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</si>
  <si>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</si>
  <si>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</si>
  <si>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</si>
  <si>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</si>
  <si>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</si>
  <si>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</si>
  <si>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</si>
  <si>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</si>
  <si>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</si>
  <si>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</si>
  <si>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</si>
  <si>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</si>
  <si>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</si>
  <si>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</si>
  <si>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</si>
  <si>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</si>
  <si>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</si>
  <si>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</si>
  <si>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</si>
  <si>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</si>
  <si>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</si>
  <si>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</si>
  <si>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</si>
  <si>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</si>
  <si>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</si>
  <si>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</si>
  <si>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</si>
  <si>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</si>
  <si>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</si>
  <si>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</si>
  <si>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</si>
  <si>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</si>
  <si>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</si>
  <si>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</si>
  <si>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</si>
  <si>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</si>
  <si>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</si>
  <si>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</si>
  <si>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</si>
  <si>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</si>
  <si>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</si>
  <si>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</si>
  <si>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</si>
  <si>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</si>
  <si>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</si>
  <si>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</si>
  <si>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</si>
  <si>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</si>
  <si>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</si>
  <si>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</si>
  <si>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</si>
  <si>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</si>
  <si>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</si>
  <si>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</si>
  <si>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</si>
  <si>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</si>
  <si>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</si>
  <si>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</si>
  <si>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</si>
  <si>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</si>
  <si>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</si>
  <si>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</si>
  <si>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</si>
  <si>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</si>
  <si>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</si>
  <si>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</si>
  <si>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</si>
  <si>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</si>
  <si>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PR17475120</t>
  </si>
  <si>
    <t>Uponor PP-RCT Tee, Mechanical, 12" x 12" x 12", SDR 17.6</t>
  </si>
  <si>
    <t>673372694964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</si>
  <si>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</si>
  <si>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</si>
  <si>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</si>
  <si>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</si>
  <si>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</si>
  <si>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</si>
  <si>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</si>
  <si>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</si>
  <si>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</si>
  <si>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</si>
  <si>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</si>
  <si>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</si>
  <si>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</si>
  <si>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</si>
  <si>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</si>
  <si>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</si>
  <si>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</si>
  <si>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</si>
  <si>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</si>
  <si>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</si>
  <si>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</si>
  <si>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</si>
  <si>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</si>
  <si>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</si>
  <si>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</si>
  <si>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</si>
  <si>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</si>
  <si>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</si>
  <si>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</si>
  <si>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</si>
  <si>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</si>
  <si>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</si>
  <si>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</si>
  <si>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</si>
  <si>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</si>
  <si>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</si>
  <si>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</si>
  <si>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</si>
  <si>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</si>
  <si>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</si>
  <si>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</si>
  <si>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</si>
  <si>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</si>
  <si>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</si>
  <si>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</si>
  <si>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</si>
  <si>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</si>
  <si>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</si>
  <si>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</si>
  <si>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</si>
  <si>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</si>
  <si>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</si>
  <si>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</si>
  <si>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</si>
  <si>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</si>
  <si>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</si>
  <si>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</si>
  <si>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</si>
  <si>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</si>
  <si>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</si>
  <si>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</si>
  <si>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</si>
  <si>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</si>
  <si>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</si>
  <si>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</si>
  <si>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</si>
  <si>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</si>
  <si>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</si>
  <si>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</si>
  <si>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</si>
  <si>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</si>
  <si>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</si>
  <si>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</si>
  <si>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</si>
  <si>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</si>
  <si>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</si>
  <si>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</si>
  <si>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</si>
  <si>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</si>
  <si>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</si>
  <si>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</si>
  <si>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</si>
  <si>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</si>
  <si>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</si>
  <si>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</si>
  <si>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</si>
  <si>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</si>
  <si>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PR2000SK</t>
  </si>
  <si>
    <t>Uponor PP-RCT Sample Kit Gym Bag</t>
  </si>
  <si>
    <t>673372725521</t>
  </si>
  <si>
    <t>PR20020SK</t>
  </si>
  <si>
    <t>2" Uponor PP-RCT Pipe Sample, 12" length</t>
  </si>
  <si>
    <t>673372731898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</si>
  <si>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</si>
  <si>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</si>
  <si>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</si>
  <si>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</si>
  <si>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</si>
  <si>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</si>
  <si>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</si>
  <si>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</si>
  <si>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</si>
  <si>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</si>
  <si>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</si>
  <si>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</si>
  <si>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</si>
  <si>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</si>
  <si>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</si>
  <si>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</si>
  <si>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</si>
  <si>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</si>
  <si>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</si>
  <si>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</si>
  <si>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</si>
  <si>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</si>
  <si>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</si>
  <si>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</si>
  <si>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</si>
  <si>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</si>
  <si>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</si>
  <si>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</si>
  <si>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</si>
  <si>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</si>
  <si>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</si>
  <si>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</si>
  <si>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</si>
  <si>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</si>
  <si>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</si>
  <si>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</si>
  <si>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</si>
  <si>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</si>
  <si>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</si>
  <si>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</si>
  <si>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</si>
  <si>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</si>
  <si>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</si>
  <si>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</si>
  <si>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</si>
  <si>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</si>
  <si>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</si>
  <si>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</si>
  <si>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</si>
  <si>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</si>
  <si>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</si>
  <si>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</si>
  <si>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</si>
  <si>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</si>
  <si>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</si>
  <si>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</si>
  <si>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</si>
  <si>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</si>
  <si>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</si>
  <si>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</si>
  <si>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</si>
  <si>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</si>
  <si>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</si>
  <si>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</si>
  <si>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</si>
  <si>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</si>
  <si>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</si>
  <si>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</si>
  <si>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</si>
  <si>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</si>
  <si>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</si>
  <si>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</si>
  <si>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</si>
  <si>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</si>
  <si>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</si>
  <si>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</si>
  <si>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</si>
  <si>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</si>
  <si>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</si>
  <si>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</si>
  <si>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</si>
  <si>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</si>
  <si>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</si>
  <si>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</si>
  <si>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</si>
  <si>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</si>
  <si>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</si>
  <si>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</si>
  <si>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</si>
  <si>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</si>
  <si>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</si>
  <si>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</si>
  <si>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</si>
  <si>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</si>
  <si>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</si>
  <si>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</si>
  <si>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</si>
  <si>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</si>
  <si>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</si>
  <si>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</si>
  <si>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</si>
  <si>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</si>
  <si>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</si>
  <si>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</si>
  <si>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</si>
  <si>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</si>
  <si>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</si>
  <si>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</si>
  <si>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</si>
  <si>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</si>
  <si>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</si>
  <si>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</si>
  <si>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</si>
  <si>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</si>
  <si>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</si>
  <si>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</si>
  <si>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</si>
  <si>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</si>
  <si>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</si>
  <si>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</si>
  <si>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</si>
  <si>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</si>
  <si>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</si>
  <si>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</si>
  <si>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</si>
  <si>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</si>
  <si>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</si>
  <si>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</si>
  <si>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</si>
  <si>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</si>
  <si>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</si>
  <si>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</si>
  <si>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</si>
  <si>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</si>
  <si>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</si>
  <si>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</si>
  <si>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</si>
  <si>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</si>
  <si>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</si>
  <si>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</si>
  <si>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</si>
  <si>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</si>
  <si>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</si>
  <si>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</si>
  <si>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</si>
  <si>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</si>
  <si>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</si>
  <si>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</si>
  <si>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</si>
  <si>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</si>
  <si>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</si>
  <si>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</si>
  <si>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</si>
  <si>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</si>
  <si>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</si>
  <si>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</si>
  <si>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</si>
  <si>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</si>
  <si>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</si>
  <si>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</si>
  <si>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</si>
  <si>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</si>
  <si>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</si>
  <si>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</si>
  <si>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</si>
  <si>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</si>
  <si>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</si>
  <si>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</si>
  <si>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</si>
  <si>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</si>
  <si>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</si>
  <si>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</si>
  <si>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</si>
  <si>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</si>
  <si>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</si>
  <si>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</si>
  <si>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</si>
  <si>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</si>
  <si>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</si>
  <si>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</si>
  <si>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</si>
  <si>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</si>
  <si>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</si>
  <si>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</si>
  <si>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</si>
  <si>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</si>
  <si>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</si>
  <si>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</si>
  <si>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</si>
  <si>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</si>
  <si>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</si>
  <si>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</si>
  <si>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</si>
  <si>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</si>
  <si>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</si>
  <si>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</si>
  <si>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</si>
  <si>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</si>
  <si>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</si>
  <si>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</si>
  <si>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</si>
  <si>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</si>
  <si>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</si>
  <si>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</si>
  <si>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</si>
  <si>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</si>
  <si>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</si>
  <si>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</si>
  <si>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</si>
  <si>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</si>
  <si>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</si>
  <si>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</si>
  <si>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</si>
  <si>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</si>
  <si>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</si>
  <si>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</si>
  <si>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</si>
  <si>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</si>
  <si>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</si>
  <si>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</si>
  <si>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</si>
  <si>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</si>
  <si>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</si>
  <si>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</si>
  <si>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</si>
  <si>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</si>
  <si>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</si>
  <si>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</si>
  <si>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</si>
  <si>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</si>
  <si>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</si>
  <si>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</si>
  <si>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</si>
  <si>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</si>
  <si>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</si>
  <si>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</si>
  <si>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</si>
  <si>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</si>
  <si>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</si>
  <si>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</si>
  <si>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</si>
  <si>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</si>
  <si>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</si>
  <si>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</si>
  <si>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</si>
  <si>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</si>
  <si>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</si>
  <si>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</si>
  <si>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</si>
  <si>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</si>
  <si>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</si>
  <si>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</si>
  <si>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</si>
  <si>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</si>
  <si>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</si>
  <si>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</si>
  <si>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</si>
  <si>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</si>
  <si>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</si>
  <si>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</si>
  <si>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</si>
  <si>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</si>
  <si>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</si>
  <si>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</si>
  <si>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</si>
  <si>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</si>
  <si>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</si>
  <si>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</si>
  <si>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</si>
  <si>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</si>
  <si>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</si>
  <si>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</si>
  <si>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</si>
  <si>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</si>
  <si>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</si>
  <si>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</si>
  <si>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</si>
  <si>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</si>
  <si>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</si>
  <si>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</si>
  <si>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</si>
  <si>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</si>
  <si>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</si>
  <si>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</si>
  <si>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</si>
  <si>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</si>
  <si>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</si>
  <si>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</si>
  <si>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</si>
  <si>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</si>
  <si>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</si>
  <si>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</si>
  <si>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</si>
  <si>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</si>
  <si>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</si>
  <si>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</si>
  <si>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</si>
  <si>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</si>
  <si>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</si>
  <si>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</si>
  <si>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</si>
  <si>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</si>
  <si>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</si>
  <si>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</si>
  <si>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</si>
  <si>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</si>
  <si>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</si>
  <si>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</si>
  <si>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</si>
  <si>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</si>
  <si>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</si>
  <si>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</si>
  <si>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</si>
  <si>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</si>
  <si>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</si>
  <si>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</si>
  <si>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</si>
  <si>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</si>
  <si>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</si>
  <si>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</si>
  <si>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</si>
  <si>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</si>
  <si>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</si>
  <si>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</si>
  <si>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</si>
  <si>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</si>
  <si>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</si>
  <si>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</si>
  <si>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</si>
  <si>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</si>
  <si>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</si>
  <si>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</si>
  <si>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</si>
  <si>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</si>
  <si>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</si>
  <si>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</si>
  <si>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</si>
  <si>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</si>
  <si>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</si>
  <si>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</si>
  <si>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</si>
  <si>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</si>
  <si>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</si>
  <si>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</si>
  <si>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</si>
  <si>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</si>
  <si>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</si>
  <si>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</si>
  <si>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</si>
  <si>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</si>
  <si>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</si>
  <si>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</si>
  <si>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</si>
  <si>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</si>
  <si>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</si>
  <si>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</si>
  <si>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</si>
  <si>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</si>
  <si>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</si>
  <si>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</si>
  <si>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</si>
  <si>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</si>
  <si>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</si>
  <si>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</si>
  <si>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</si>
  <si>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</si>
  <si>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</si>
  <si>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</si>
  <si>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</si>
  <si>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</si>
  <si>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</si>
  <si>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</si>
  <si>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</si>
  <si>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</si>
  <si>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</si>
  <si>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</si>
  <si>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</si>
  <si>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</si>
  <si>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</si>
  <si>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</si>
  <si>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</si>
  <si>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</si>
  <si>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</si>
  <si>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</si>
  <si>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</si>
  <si>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</si>
  <si>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</si>
  <si>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</si>
  <si>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</si>
  <si>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</si>
  <si>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</si>
  <si>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</si>
  <si>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</si>
  <si>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</si>
  <si>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</si>
  <si>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</si>
  <si>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</si>
  <si>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</si>
  <si>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</si>
  <si>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</si>
  <si>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</si>
  <si>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</si>
  <si>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</si>
  <si>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</si>
  <si>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</si>
  <si>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</si>
  <si>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</si>
  <si>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</si>
  <si>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</si>
  <si>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</si>
  <si>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</si>
  <si>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</si>
  <si>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</si>
  <si>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</si>
  <si>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</si>
  <si>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</si>
  <si>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</si>
  <si>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</si>
  <si>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</si>
  <si>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</si>
  <si>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</si>
  <si>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</si>
  <si>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</si>
  <si>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</si>
  <si>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</si>
  <si>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</si>
  <si>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</si>
  <si>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</si>
  <si>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</si>
  <si>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</si>
  <si>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</si>
  <si>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</si>
  <si>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</si>
  <si>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</si>
  <si>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</si>
  <si>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</si>
  <si>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</si>
  <si>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</si>
  <si>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</si>
  <si>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</si>
  <si>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</si>
  <si>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</si>
  <si>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</si>
  <si>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</si>
  <si>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</si>
  <si>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</si>
  <si>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</si>
  <si>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</si>
  <si>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</si>
  <si>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</si>
  <si>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</si>
  <si>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</si>
  <si>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</si>
  <si>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</si>
  <si>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</si>
  <si>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</si>
  <si>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</si>
  <si>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</si>
  <si>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</si>
  <si>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</si>
  <si>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</si>
  <si>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</si>
  <si>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</si>
  <si>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</si>
  <si>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</si>
  <si>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</si>
  <si>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</si>
  <si>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</si>
  <si>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</si>
  <si>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</si>
  <si>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</si>
  <si>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</si>
  <si>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</si>
  <si>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</si>
  <si>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</si>
  <si>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</si>
  <si>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</si>
  <si>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</si>
  <si>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</si>
  <si>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</si>
  <si>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</si>
  <si>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</si>
  <si>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</si>
  <si>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</si>
  <si>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</si>
  <si>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</si>
  <si>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</si>
  <si>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</si>
  <si>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</si>
  <si>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</si>
  <si>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</si>
  <si>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</si>
  <si>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</si>
  <si>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</si>
  <si>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</si>
  <si>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</si>
  <si>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</si>
  <si>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</si>
  <si>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</si>
  <si>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</si>
  <si>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</si>
  <si>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</si>
  <si>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</si>
  <si>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</si>
  <si>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</si>
  <si>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</si>
  <si>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</si>
  <si>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</si>
  <si>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</si>
  <si>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</si>
  <si>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</si>
  <si>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</si>
  <si>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</si>
  <si>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</si>
  <si>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</si>
  <si>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</si>
  <si>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</si>
  <si>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</si>
  <si>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</si>
  <si>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</si>
  <si>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</si>
  <si>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</si>
  <si>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</si>
  <si>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</si>
  <si>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</si>
  <si>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</si>
  <si>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</si>
  <si>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</si>
  <si>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</si>
  <si>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</si>
  <si>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</si>
  <si>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</si>
  <si>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</si>
  <si>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</si>
  <si>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</si>
  <si>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</si>
  <si>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</si>
  <si>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</si>
  <si>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</si>
  <si>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</si>
  <si>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</si>
  <si>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</si>
  <si>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</si>
  <si>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</si>
  <si>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</si>
  <si>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</si>
  <si>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</si>
  <si>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</si>
  <si>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</si>
  <si>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</si>
  <si>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</si>
  <si>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</si>
  <si>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</si>
  <si>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</si>
  <si>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</si>
  <si>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</si>
  <si>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</si>
  <si>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</si>
  <si>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</si>
  <si>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</si>
  <si>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</si>
  <si>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</si>
  <si>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</si>
  <si>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</si>
  <si>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</si>
  <si>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</si>
  <si>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</si>
  <si>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</si>
  <si>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</si>
  <si>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</si>
  <si>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</si>
  <si>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</si>
  <si>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</si>
  <si>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</si>
  <si>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</si>
  <si>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</si>
  <si>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</si>
  <si>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</si>
  <si>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</si>
  <si>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</si>
  <si>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</si>
  <si>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</si>
  <si>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</si>
  <si>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</si>
  <si>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</si>
  <si>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</si>
  <si>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</si>
  <si>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</si>
  <si>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</si>
  <si>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</si>
  <si>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</si>
  <si>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</si>
  <si>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</si>
  <si>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</si>
  <si>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</si>
  <si>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</si>
  <si>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</si>
  <si>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</si>
  <si>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</si>
  <si>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</si>
  <si>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</si>
  <si>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</si>
  <si>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</si>
  <si>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</si>
  <si>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</si>
  <si>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</si>
  <si>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</si>
  <si>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</si>
  <si>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</si>
  <si>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</si>
  <si>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</si>
  <si>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</si>
  <si>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</si>
  <si>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</si>
  <si>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</si>
  <si>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</si>
  <si>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</si>
  <si>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</si>
  <si>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</si>
  <si>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</si>
  <si>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</si>
  <si>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</si>
  <si>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</si>
  <si>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</si>
  <si>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</si>
  <si>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</si>
  <si>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</si>
  <si>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</si>
  <si>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</si>
  <si>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</si>
  <si>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</si>
  <si>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</si>
  <si>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</si>
  <si>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</si>
  <si>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</si>
  <si>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</si>
  <si>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</si>
  <si>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</si>
  <si>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</si>
  <si>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</si>
  <si>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</si>
  <si>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</si>
  <si>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</si>
  <si>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</si>
  <si>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</si>
  <si>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</si>
  <si>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</si>
  <si>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</si>
  <si>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</si>
  <si>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</si>
  <si>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</si>
  <si>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</si>
  <si>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</si>
  <si>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</si>
  <si>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</si>
  <si>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</si>
  <si>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</si>
  <si>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</si>
  <si>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</si>
  <si>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</si>
  <si>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</si>
  <si>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</si>
  <si>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</si>
  <si>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</si>
  <si>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</si>
  <si>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</si>
  <si>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</si>
  <si>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</si>
  <si>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</si>
  <si>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</si>
  <si>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</si>
  <si>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</si>
  <si>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</si>
  <si>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</si>
  <si>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</si>
  <si>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</si>
  <si>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</si>
  <si>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</si>
  <si>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</si>
  <si>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</si>
  <si>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</si>
  <si>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</si>
  <si>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</si>
  <si>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</si>
  <si>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</si>
  <si>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</si>
  <si>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</si>
  <si>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</si>
  <si>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</si>
  <si>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</si>
  <si>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</si>
  <si>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</si>
  <si>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</si>
  <si>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</si>
  <si>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</si>
  <si>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</si>
  <si>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</si>
  <si>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</si>
  <si>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</si>
  <si>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</si>
  <si>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</si>
  <si>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</si>
  <si>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</si>
  <si>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</si>
  <si>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</si>
  <si>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</si>
  <si>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</si>
  <si>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</si>
  <si>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</si>
  <si>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</si>
  <si>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</si>
  <si>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</si>
  <si>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</si>
  <si>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</si>
  <si>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</si>
  <si>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</si>
  <si>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</si>
  <si>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</si>
  <si>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</si>
  <si>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</si>
  <si>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</si>
  <si>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</si>
  <si>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</si>
  <si>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</si>
  <si>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</si>
  <si>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</si>
  <si>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</si>
  <si>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</si>
  <si>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</si>
  <si>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</si>
  <si>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</si>
  <si>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</si>
  <si>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</si>
  <si>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</si>
  <si>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</si>
  <si>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</si>
  <si>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</si>
  <si>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</si>
  <si>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</si>
  <si>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</si>
  <si>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</si>
  <si>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</si>
  <si>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</si>
  <si>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</si>
  <si>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</si>
  <si>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</si>
  <si>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</si>
  <si>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</si>
  <si>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</si>
  <si>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</si>
  <si>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</si>
  <si>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</si>
  <si>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</si>
  <si>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</si>
  <si>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</si>
  <si>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</si>
  <si>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</si>
  <si>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</si>
  <si>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</si>
  <si>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</si>
  <si>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</si>
  <si>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</si>
  <si>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</si>
  <si>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</si>
  <si>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</si>
  <si>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</si>
  <si>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</si>
  <si>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</si>
  <si>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</si>
  <si>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</si>
  <si>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</si>
  <si>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</si>
  <si>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</si>
  <si>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</si>
  <si>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</si>
  <si>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</si>
  <si>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</si>
  <si>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</si>
  <si>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</si>
  <si>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</si>
  <si>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</si>
  <si>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</si>
  <si>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</si>
  <si>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</si>
  <si>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</si>
  <si>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</si>
  <si>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</si>
  <si>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</si>
  <si>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</si>
  <si>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</si>
  <si>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</si>
  <si>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</si>
  <si>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</si>
  <si>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</si>
  <si>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</si>
  <si>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</si>
  <si>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</si>
  <si>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</si>
  <si>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</si>
  <si>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</si>
  <si>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</si>
  <si>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</si>
  <si>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</si>
  <si>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</si>
  <si>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</si>
  <si>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</si>
  <si>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</si>
  <si>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</si>
  <si>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</si>
  <si>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</si>
  <si>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</si>
  <si>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</si>
  <si>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</si>
  <si>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</si>
  <si>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</si>
  <si>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</si>
  <si>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</si>
  <si>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</si>
  <si>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</si>
  <si>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</si>
  <si>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</si>
  <si>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</si>
  <si>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</si>
  <si>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</si>
  <si>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</si>
  <si>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</si>
  <si>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</si>
  <si>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</si>
  <si>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</si>
  <si>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</si>
  <si>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</si>
  <si>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</si>
  <si>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</si>
  <si>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</si>
  <si>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</si>
  <si>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</si>
  <si>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</si>
  <si>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</si>
  <si>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</si>
  <si>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</si>
  <si>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</si>
  <si>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</si>
  <si>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</si>
  <si>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</si>
  <si>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</si>
  <si>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</si>
  <si>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</si>
  <si>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</si>
  <si>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</si>
  <si>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</si>
  <si>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</si>
  <si>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</si>
  <si>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PR9475800</t>
  </si>
  <si>
    <t>Uponor PP-RCT Tee, Mechanical, 8" x 8" x 8", SDR 9</t>
  </si>
  <si>
    <t>673372695053</t>
  </si>
  <si>
    <t>PR947645100</t>
  </si>
  <si>
    <t>Uponor PP-RCT 45 Elbow, Mechanical, 10" x 10", SDR 9, Short Radius</t>
  </si>
  <si>
    <t>673372725101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</si>
  <si>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</si>
  <si>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</si>
  <si>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</si>
  <si>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</si>
  <si>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</si>
  <si>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</si>
  <si>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</si>
  <si>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</si>
  <si>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</si>
  <si>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</si>
  <si>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</si>
  <si>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</si>
  <si>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PR94764580</t>
  </si>
  <si>
    <t>Uponor PP-RCT 45 Elbow, Hot Potable, 8" x 8", SDR 9</t>
  </si>
  <si>
    <t>673372680677</t>
  </si>
  <si>
    <t>PR94764581</t>
  </si>
  <si>
    <t>Uponor PP-RCT 45 Elbow, Mechanical, 8" x 8", SDR 9, Short Radius</t>
  </si>
  <si>
    <t>673372725132</t>
  </si>
  <si>
    <t>PR94769010</t>
  </si>
  <si>
    <t>Uponor PP-RCT 90 Elbow, Mechanical, 10" x 10", SDR 9, Short Radius</t>
  </si>
  <si>
    <t>673372725149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</si>
  <si>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</si>
  <si>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</si>
  <si>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</si>
  <si>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</si>
  <si>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</si>
  <si>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</si>
  <si>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</si>
  <si>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</si>
  <si>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</si>
  <si>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</si>
  <si>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</si>
  <si>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</si>
  <si>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</si>
  <si>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</si>
  <si>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</si>
  <si>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</si>
  <si>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</si>
  <si>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</si>
  <si>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</si>
  <si>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</si>
  <si>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</si>
  <si>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</si>
  <si>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</si>
  <si>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</si>
  <si>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</si>
  <si>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</si>
  <si>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</si>
  <si>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</si>
  <si>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</si>
  <si>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</si>
  <si>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</si>
  <si>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</si>
  <si>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</si>
  <si>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</si>
  <si>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</si>
  <si>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</si>
  <si>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</si>
  <si>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</si>
  <si>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</si>
  <si>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</si>
  <si>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</si>
  <si>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</si>
  <si>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</si>
  <si>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</si>
  <si>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</si>
  <si>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</si>
  <si>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</si>
  <si>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</si>
  <si>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3/4" EP Branch Multi-port Elbow, 8 (1/2") outlets with mounting clips</t>
  </si>
  <si>
    <t>673372201247</t>
  </si>
  <si>
    <t>1" EP Branch Multi-port Elbow, 10 (1/2") outlets with mounting clips</t>
  </si>
  <si>
    <t>673372201049</t>
  </si>
  <si>
    <t>1" EP Branch Multi-port Tee, 10 (1/2") outlets with mounting clips</t>
  </si>
  <si>
    <t>673372202046</t>
  </si>
  <si>
    <t>1" EP Branch Multi-port Tee, 12 (1/2") outlets with mounting clips</t>
  </si>
  <si>
    <t>673372202053</t>
  </si>
  <si>
    <t>EP Flow-through Multi-port Tee, 2 (1/2") outlets, 3/4" x 3/4" ProPEX</t>
  </si>
  <si>
    <t>30673372135123</t>
  </si>
  <si>
    <t>EP Flow-through Multi-port Tee, 3 (1/2") outlets, 1" x 3/4" ProPEX</t>
  </si>
  <si>
    <t>30673372314276</t>
  </si>
  <si>
    <t>EP Flow-through Multi-port Tee, 3 (3/4") outlets, 1 1/4" x 1 1/4" ProPEX</t>
  </si>
  <si>
    <t>673372328678</t>
  </si>
  <si>
    <t>1 1/4" EP Branch Multi-port Tee, 3 (3/4") outlets</t>
  </si>
  <si>
    <t>673372328876</t>
  </si>
  <si>
    <t>673372317276</t>
  </si>
  <si>
    <t>EP Flow-through Multi-port Elbow, 3 (1/2") outlets, 3/4" x 3/4" ProPEX</t>
  </si>
  <si>
    <t>30673372190856</t>
  </si>
  <si>
    <t>3/4" EP Branch Multi-port Tee, 3 (1/2") outlets</t>
  </si>
  <si>
    <t>30673372188068</t>
  </si>
  <si>
    <t>EP Flow-through Multi-port Tee, 3 (1/2") outlets, 3/4" x 3/4" ProPEX</t>
  </si>
  <si>
    <t>30673372135130</t>
  </si>
  <si>
    <t>EP Flow-through Multi-port Vertical Tee, 3 (1/2") outlets, 3/4" x 3/4" x 3/4" ProPEX</t>
  </si>
  <si>
    <t>30673372190863</t>
  </si>
  <si>
    <t>1" EP Branch Multi-port Tee, 4 (1/2") outlets</t>
  </si>
  <si>
    <t>30673372314672</t>
  </si>
  <si>
    <t>EP Flow-through Multi-port Tee, 4 (1/2") outlets, 1" x 1" ProPEX</t>
  </si>
  <si>
    <t>30673372314474</t>
  </si>
  <si>
    <t>EP Flow-through Multi-port Tee, 4 (1/2") outlets, 1" x 3/4" ProPEX</t>
  </si>
  <si>
    <t>30673372135147</t>
  </si>
  <si>
    <t>EP Flow-through Multi-port Elbow, 4 (1/2") outlets, 3/4" x 3/4" ProPEX</t>
  </si>
  <si>
    <t>30673372191044</t>
  </si>
  <si>
    <t>3/4" EP Branch Multi-port Tee, 4 (1/2") outlets</t>
  </si>
  <si>
    <t>30673372135154</t>
  </si>
  <si>
    <t>EP Flow-through Multi-port Tee, 4 (1/2") outlets, 3/4" x 3/4" ProPEX</t>
  </si>
  <si>
    <t>30673372119383</t>
  </si>
  <si>
    <t>EP Flow-through Multi-port Horizontal Tee, 4 (1/2") outlets, 3/4" x 3/4" x 3/4" ProPEX</t>
  </si>
  <si>
    <t>30673372191051</t>
  </si>
  <si>
    <t>EP Flow-through Multi-port Vertical Tee, 4 (1/2") outlets, 3/4" x 3/4" x 3/4" ProPEX</t>
  </si>
  <si>
    <t>30673372190849</t>
  </si>
  <si>
    <t>1" EP Branch Multi-port Tee, 6 (1/2") outlets</t>
  </si>
  <si>
    <t>30673372135161</t>
  </si>
  <si>
    <t>EP Flow-through Multi-port Tee, 6 (1/2") outlets, 1" x 1" ProPEX</t>
  </si>
  <si>
    <t>30673372135178</t>
  </si>
  <si>
    <t>EP Flow-through Multi-port Tee, 6 (1/2") outlets, 1" x 3/4" ProPEX</t>
  </si>
  <si>
    <t>30673372135185</t>
  </si>
  <si>
    <t>3/4" EP Branch Multi-port Tee, 6 (1/2") outlets</t>
  </si>
  <si>
    <t>30673372188044</t>
  </si>
  <si>
    <t>EP Flow-through Multi-port Tee, 6 (1/2") outlets, 3/4" x 3/4" ProPEX</t>
  </si>
  <si>
    <t>30673372188051</t>
  </si>
  <si>
    <t>1" EP Branch Multi-port Tee, 7 (1/2") outlets with mounting clips</t>
  </si>
  <si>
    <t>673372299275</t>
  </si>
  <si>
    <t>3/4" EP Branch Multi-port Tee, 7 (1/2") outlets with mounting clips</t>
  </si>
  <si>
    <t>673372201650</t>
  </si>
  <si>
    <t>1" EP Branch Multi-port Tee, 8 (1/2") outlets with mounting clips</t>
  </si>
  <si>
    <t>673372299282</t>
  </si>
  <si>
    <t>3/4" EP Branch Multi-port Tee, 8 (1/2") outlets with mounting clips</t>
  </si>
  <si>
    <t>673372201643</t>
  </si>
  <si>
    <t>3/4" EP Branch Opposing-port Multi-port Tee, 3 (1/2") outlets</t>
  </si>
  <si>
    <t>30673372202665</t>
  </si>
  <si>
    <t>EP Flow-through Opposing-port Multi-port Tee, 3 (1/2") outlets, 3/4" x3/4" ProPEX</t>
  </si>
  <si>
    <t>30673372202672</t>
  </si>
  <si>
    <t>3/4" EP Branch Opposing-port Multi-port Tee, 4 (1/2") outlets</t>
  </si>
  <si>
    <t>30673372202245</t>
  </si>
  <si>
    <t>EP Flow-through Opposing-port Multi-port Tee, 4 (1/2") outlets, 3/4" x3/4" ProPEX</t>
  </si>
  <si>
    <t>30673372202443</t>
  </si>
  <si>
    <t>EP Flow-through Opposing-port Multi-port Tee, 6 (1/2") outlets, 3/4" x3/4" ProPEX</t>
  </si>
  <si>
    <t>30673372202641</t>
  </si>
  <si>
    <t>2" x 4' Copper Valved Manifold with 5/8" ProPEX Ball Valves, 12 outlets</t>
  </si>
  <si>
    <t>673372133715</t>
  </si>
  <si>
    <t>2" x 4' Copper Valved Manifold with 3/4" ProPEX Ball Valves, 12 outlets</t>
  </si>
  <si>
    <t>673372133685</t>
  </si>
  <si>
    <t>Q2821055</t>
  </si>
  <si>
    <t>FS 1 Q&amp;E 9x1/2 MANIFOLD</t>
  </si>
  <si>
    <t>673372158961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</si>
  <si>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</si>
  <si>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</si>
  <si>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</si>
  <si>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673372133876</t>
  </si>
  <si>
    <t>Q2821310</t>
  </si>
  <si>
    <t>2" Copper Valved Manifold with varying connections ProPEX Ball Valves, 13 outlets spaced 4" o.c.</t>
  </si>
  <si>
    <t>673372527477</t>
  </si>
  <si>
    <t>Q2831055</t>
  </si>
  <si>
    <t>FS 1 Q&amp;E 11x1/2 MANIFOLD</t>
  </si>
  <si>
    <t>673372158978</t>
  </si>
  <si>
    <t>2" x 4' Copper Valveless Manifold with 5/8" ProPEX, 12 outlets</t>
  </si>
  <si>
    <t>673372158985</t>
  </si>
  <si>
    <t>2" x 4' Copper Valveless Manifold with 3/4" ProPEX, 12 outlets</t>
  </si>
  <si>
    <t>673372158992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</si>
  <si>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</si>
  <si>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</si>
  <si>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</si>
  <si>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</si>
  <si>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</si>
  <si>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</si>
  <si>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</si>
  <si>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</si>
  <si>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</si>
  <si>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</si>
  <si>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</si>
  <si>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</si>
  <si>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</si>
  <si>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</si>
  <si>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</si>
  <si>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</si>
  <si>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</si>
  <si>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</si>
  <si>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</si>
  <si>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</si>
  <si>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</si>
  <si>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</si>
  <si>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</si>
  <si>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</si>
  <si>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</si>
  <si>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</si>
  <si>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</si>
  <si>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</si>
  <si>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</si>
  <si>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</si>
  <si>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</si>
  <si>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</si>
  <si>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</si>
  <si>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</si>
  <si>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</si>
  <si>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</si>
  <si>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</si>
  <si>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</si>
  <si>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</si>
  <si>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</si>
  <si>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</si>
  <si>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</si>
  <si>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</si>
  <si>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30673372119840</t>
  </si>
  <si>
    <t>1/2" ProPEX Fitting Assembly, R20 Thread</t>
  </si>
  <si>
    <t>30673372119857</t>
  </si>
  <si>
    <t>5/8" ProPEX Fitting Assembly, R20 Thread</t>
  </si>
  <si>
    <t>30673372119864</t>
  </si>
  <si>
    <t>3/4" ProPEX Fitting Assembly, R20 Thread</t>
  </si>
  <si>
    <t>30673372124462</t>
  </si>
  <si>
    <t>5/8" ProPEX Fitting Assembly for Commercial Manifold, R25 thread</t>
  </si>
  <si>
    <t>30673372752474</t>
  </si>
  <si>
    <t>3/4" ProPEX Fitting Assembly for Commercial Manifold, R25 thread</t>
  </si>
  <si>
    <t>30673372752481</t>
  </si>
  <si>
    <t>30673372752498</t>
  </si>
  <si>
    <t>30673372119895</t>
  </si>
  <si>
    <t>ProPEX Manifold Straight Adapter, R32 x 1 1/4" ProPEX</t>
  </si>
  <si>
    <t>30673372309074</t>
  </si>
  <si>
    <t>ProPEX Manifold Straight Adapter, R32 x 1 1/2" ProPEX</t>
  </si>
  <si>
    <t>30673372309081</t>
  </si>
  <si>
    <t>ProPEX Manifold Straight Adapter, R32 x 3/4" ProPEX</t>
  </si>
  <si>
    <t>30673372138759</t>
  </si>
  <si>
    <t>30673372129191</t>
  </si>
  <si>
    <t>ProPEX Manifold Elbow Adapter, R32 x 1 1/4" ProPEX</t>
  </si>
  <si>
    <t>30673372309272</t>
  </si>
  <si>
    <t>ProPEX Manifold Elbow Adapter, R32 x 1 1/2" ProPEX</t>
  </si>
  <si>
    <t>30673372309470</t>
  </si>
  <si>
    <t>ProPEX Manifold Elbow Adapter, R32 x 3/4" ProPEX</t>
  </si>
  <si>
    <t>30673372129252</t>
  </si>
  <si>
    <t>ProPEX EP Plug for 1/2" PEX</t>
  </si>
  <si>
    <t>30673372119963</t>
  </si>
  <si>
    <t>ProPEX EP Plug for 3/4" PEX</t>
  </si>
  <si>
    <t>30673372119970</t>
  </si>
  <si>
    <t>30673372119987</t>
  </si>
  <si>
    <t>ProPEX EP Plug for 1 1/4" PEX</t>
  </si>
  <si>
    <t>673372198042</t>
  </si>
  <si>
    <t>ProPEX EP Plug for 1 1/2" PEX</t>
  </si>
  <si>
    <t>673372198059</t>
  </si>
  <si>
    <t>673372198066</t>
  </si>
  <si>
    <t>ProPEX EP Swivel Faucet Adapter, 1/2" PEX x 1/2" NPSM</t>
  </si>
  <si>
    <t>30673372120006</t>
  </si>
  <si>
    <t>ProPEX Baseboard Elbow, 1/2" PEX x 3/4" Copper Fitting Adapter</t>
  </si>
  <si>
    <t>30673372138261</t>
  </si>
  <si>
    <t>ProPEX Baseboard Elbow, 5/8" PEX x 3/4" Copper Fitting Adapter</t>
  </si>
  <si>
    <t>30673372138230</t>
  </si>
  <si>
    <t>ProPEX Baseboard Elbow, 3/4" PEX x 3/4" Copper Fitting Adapter</t>
  </si>
  <si>
    <t>30673372138223</t>
  </si>
  <si>
    <t>ProPEX Baseboard Elbow, 1/2" PEX x 3/4" Copper Adapter</t>
  </si>
  <si>
    <t>30673372120013</t>
  </si>
  <si>
    <t>ProPEX Baseboard Elbow, 5/8" PEX x 3/4" Copper Adapter</t>
  </si>
  <si>
    <t>30673372120020</t>
  </si>
  <si>
    <t>ProPEX Baseboard Elbow, 3/4" PEX x 3/4" Copper Adapter</t>
  </si>
  <si>
    <t>30673372138254</t>
  </si>
  <si>
    <t>ProPEX Brass Fitting Adapter, 5/8" PEX x 1/2" Copper</t>
  </si>
  <si>
    <t>30673372120167</t>
  </si>
  <si>
    <t>ProPEX Brass Fitting Adapter, 5/8" PEX x 3/4" Copper</t>
  </si>
  <si>
    <t>30673372120174</t>
  </si>
  <si>
    <t>ProPEX Brass Sweat Adapter, 5/8" PEX x 1/2" Copper</t>
  </si>
  <si>
    <t>30673372120273</t>
  </si>
  <si>
    <t>ProPEX Brass Sweat Adapter, 5/8" PEX x 3/4" Copper</t>
  </si>
  <si>
    <t>30673372120280</t>
  </si>
  <si>
    <t>ProPEX Brass Male Threaded Adapter, 5/8" PEX x 3/4" NPT</t>
  </si>
  <si>
    <t>30673372120396</t>
  </si>
  <si>
    <t>ProPEX Brass Plug for 5/8" PEX</t>
  </si>
  <si>
    <t>30673372120457</t>
  </si>
  <si>
    <t>ProPEX Brass Coupling, 5/8" PEX x 5/8" PEX</t>
  </si>
  <si>
    <t>30673372120549</t>
  </si>
  <si>
    <t>ProPEX Brass Female Threaded Adapter, 5/8" PEX x 3/4" NPT</t>
  </si>
  <si>
    <t>30673372107892</t>
  </si>
  <si>
    <t>30673372693678</t>
  </si>
  <si>
    <t>ProPEX EP Male Threaded Adapter, 1/2" PEX x 1/2" NPT</t>
  </si>
  <si>
    <t>30673372693685</t>
  </si>
  <si>
    <t>ProPEX EP Male Threaded Adapter, 3/4" PEX x 3/4" NPT</t>
  </si>
  <si>
    <t>30673372693692</t>
  </si>
  <si>
    <t>ProPEX Ring, 3/8"</t>
  </si>
  <si>
    <t>30673372120761</t>
  </si>
  <si>
    <t>ProPEX Ring, 1/2" red</t>
  </si>
  <si>
    <t>ProPEX Ring, 1/2" blue</t>
  </si>
  <si>
    <t>ProPEX Ring with Stop, 1/2"</t>
  </si>
  <si>
    <t>30673372210530</t>
  </si>
  <si>
    <t>ProPEX Ring with Stop, 5/8"</t>
  </si>
  <si>
    <t>30673372315471</t>
  </si>
  <si>
    <t>ProPEX Ring, 3/4" Red</t>
  </si>
  <si>
    <t>ProPEX Ring, 3/4" Blue</t>
  </si>
  <si>
    <t>ProPEX Ring with Stop, 3/4"</t>
  </si>
  <si>
    <t>30673372223134</t>
  </si>
  <si>
    <t>30673372268876</t>
  </si>
  <si>
    <t>ProPEX Ring with Stop, 1 1/4"</t>
  </si>
  <si>
    <t>30673372269286</t>
  </si>
  <si>
    <t>ProPEX Ring with Stop, 1 1/2"</t>
  </si>
  <si>
    <t>30673372269279</t>
  </si>
  <si>
    <t>30673372269156</t>
  </si>
  <si>
    <t>ProPEX Ring with Stop, 2 1/2"</t>
  </si>
  <si>
    <t>30673372452312</t>
  </si>
  <si>
    <t>30673372452893</t>
  </si>
  <si>
    <t>ProPEX Brass Elbow, 5/8" PEX x 5/8" PEX</t>
  </si>
  <si>
    <t>30673372164864</t>
  </si>
  <si>
    <t>30673372120976</t>
  </si>
  <si>
    <t>ProPEX EP Reducing Tee, 1" PEX x 1" PEX x 1 1/4" PEX</t>
  </si>
  <si>
    <t>673372656887</t>
  </si>
  <si>
    <t>ProPEX EP Reducing Tee, 1" PEX x 1" PEX x 1/2" PEX</t>
  </si>
  <si>
    <t>30673372120983</t>
  </si>
  <si>
    <t>ProPEX EP Reducing Tee, 1" PEX x 1" PEX x 3/4" PEX</t>
  </si>
  <si>
    <t>30673372120990</t>
  </si>
  <si>
    <t>ProPEX EP Reducing Tee, 1 1/4" PEX x 1" PEX x 1" PEX</t>
  </si>
  <si>
    <t>673372129589</t>
  </si>
  <si>
    <t>ProPEX EP Tee, 1 1/4" PEX x 1 1/4" PEX x 1 1/4" PEX</t>
  </si>
  <si>
    <t>673372129565</t>
  </si>
  <si>
    <t>ProPEX EP Reducing Tee, 1 1/4" PEX x 1" PEX x 3/4" PEX</t>
  </si>
  <si>
    <t>673372129664</t>
  </si>
  <si>
    <t>ProPEX EP Reducing Tee, 1 1/4" PEX x 1 1/4" PEX x 1" PEX</t>
  </si>
  <si>
    <t>673372129541</t>
  </si>
  <si>
    <t>ProPEX EP Reducing Tee, 1 1/4" PEX x 1 1/4" PEX x 3/4" PEX</t>
  </si>
  <si>
    <t>673372129527</t>
  </si>
  <si>
    <t>ProPEX EP Reducing Tee, 1 1/4" PEX x 1 1/4" PEX x 1/2" PEX</t>
  </si>
  <si>
    <t>673372313674</t>
  </si>
  <si>
    <t>ProPEX EP Reducing Tee, 1 1/4" PEX x 3/4" PEX x 1" PEX</t>
  </si>
  <si>
    <t>673372656894</t>
  </si>
  <si>
    <t>ProPEX EP Reducing Tee, 1 1/4" PEX x 3/4" PEX x 1 1/4" PEX</t>
  </si>
  <si>
    <t>673372656900</t>
  </si>
  <si>
    <t>ProPEX EP Reducing Tee, 1 1/4" PEX x 3/4" PEX x 3/4" PEX</t>
  </si>
  <si>
    <t>673372656917</t>
  </si>
  <si>
    <t>ProPEX EP Reducing Tee, 1" PEX x 1/2" PEX x 1" PEX</t>
  </si>
  <si>
    <t>30673372656925</t>
  </si>
  <si>
    <t>ProPEX EP Reducing Tee, 1 1/2" PEX x 1" PEX x 1 1/2" PEX</t>
  </si>
  <si>
    <t>673372314084</t>
  </si>
  <si>
    <t>ProPEX EP Reducing Tee, 1 1/2" PEX x 1" PEX x 1" PEX</t>
  </si>
  <si>
    <t>673372129503</t>
  </si>
  <si>
    <t>ProPEX EP Tee, 1 1/2" PEX x 1 1/2" PEX x 1 1/2" PEX</t>
  </si>
  <si>
    <t>673372129466</t>
  </si>
  <si>
    <t>ProPEX EP Reducing Tee, 1 1/2" PEX x 1" PEX x 3/4" PEX</t>
  </si>
  <si>
    <t>673372129640</t>
  </si>
  <si>
    <t>ProPEX EP Reducing Tee, 1 1/2" PEX x 1 1/4" PEX x 1" PEX</t>
  </si>
  <si>
    <t>673372233668</t>
  </si>
  <si>
    <t>ProPEX EP Reducing Tee, 1 1/2" PEX x 1 1/4" PEX x 1 1/4" PEX</t>
  </si>
  <si>
    <t>673372233675</t>
  </si>
  <si>
    <t>ProPEX EP Reducing Tee, 1 1/2" PEX x 1 1/4" PEX x 3/4" PEX</t>
  </si>
  <si>
    <t>673372233682</t>
  </si>
  <si>
    <t>ProPEX EP Reducing Tee, 1 1/2" PEX x 1 1/2" PEX x 1/2" PEX</t>
  </si>
  <si>
    <t>673372313681</t>
  </si>
  <si>
    <t>ProPEX EP Reducing Tee, 1 1/2" PEX x 1 1/2" PEX x 1" PEX</t>
  </si>
  <si>
    <t>673372129480</t>
  </si>
  <si>
    <t>ProPEX EP Reducing Tee, 1 1/2" PEX x 1 1/2" PEX x 1 1/4" PEX</t>
  </si>
  <si>
    <t>673372129442</t>
  </si>
  <si>
    <t>ProPEX EP Reducing Tee, 1 1/2" PEX x 1 1/2" PEX x 3/4" PEX</t>
  </si>
  <si>
    <t>673372129428</t>
  </si>
  <si>
    <t>ProPEX EP Reducing Tee, 1 1/2" PEX x 3/4" PEX x 1 1/2" PEX</t>
  </si>
  <si>
    <t>673372656931</t>
  </si>
  <si>
    <t>ProPEX EP Reducing Tee, 1 1/2" PEX x 3/4" PEX x 3/4" PEX</t>
  </si>
  <si>
    <t>673372656948</t>
  </si>
  <si>
    <t>ProPEX EP Reducing Tee, 1" PEX x 3/4" PEX x 1/2" PEX</t>
  </si>
  <si>
    <t>30673372656871</t>
  </si>
  <si>
    <t>ProPEX EP Reducing Tee, 1" PEX x 3/4" PEX x 1" PEX</t>
  </si>
  <si>
    <t>30673372121003</t>
  </si>
  <si>
    <t>ProPEX EP Reducing Tee, 1" PEX x 3/4" PEX x 1 1/4" PEX</t>
  </si>
  <si>
    <t>673372656955</t>
  </si>
  <si>
    <t>ProPEX EP Reducing Tee, 1" PEX x 3/4" PEX x 3/4" PEX</t>
  </si>
  <si>
    <t>30673372121010</t>
  </si>
  <si>
    <t>673372217699</t>
  </si>
  <si>
    <t>ProPEX EP Reducing Tee, 2" PEX x 1 1/2" PEX x 1" PEX</t>
  </si>
  <si>
    <t>673372217668</t>
  </si>
  <si>
    <t>ProPEX EP Reducing Tee, 2" PEX x 1 1/2" PEX x 1 1/4" PEX</t>
  </si>
  <si>
    <t>673372233262</t>
  </si>
  <si>
    <t>ProPEX EP Reducing Tee, 2" PEX x 1 1/2" PEX x 1 1/2" PEX</t>
  </si>
  <si>
    <t>673372233279</t>
  </si>
  <si>
    <t>673372656962</t>
  </si>
  <si>
    <t>ProPEX EP Reducing Tee, 2" PEX x 1 1/2" PEX x 2" PEX</t>
  </si>
  <si>
    <t>673372314077</t>
  </si>
  <si>
    <t>673372217729</t>
  </si>
  <si>
    <t>ProPEX EP Reducing Tee, 2" x 2" x 1 1/4"</t>
  </si>
  <si>
    <t>673372233286</t>
  </si>
  <si>
    <t>ProPEX EP Reducing Tee, 2" PEX x 2" PEX x 1 1/2" PEX</t>
  </si>
  <si>
    <t>673372217712</t>
  </si>
  <si>
    <t>ProPEX EP Reducing Tee, 2" PEX x 2" PEX x 1/2" PEX</t>
  </si>
  <si>
    <t>673372313872</t>
  </si>
  <si>
    <t>ProPEX EP Reducing Tee, 2" PEX x 2" PEX x 3/4" PEX</t>
  </si>
  <si>
    <t>673372217705</t>
  </si>
  <si>
    <t>ProPEX EP Tee, 2 1/2" PEX x 2 1/2" PEX x 2 1/2" PEX</t>
  </si>
  <si>
    <t>673372454728</t>
  </si>
  <si>
    <t>ProPEX EP Reducing Tee, 2 1/2" PEX x 2 1/2" PEX x 1" PEX</t>
  </si>
  <si>
    <t>673372454681</t>
  </si>
  <si>
    <t>ProPEX EP Reducing Tee, 2 1/2" PEX x 2 1/2" PEX x 1 1/4" PEX</t>
  </si>
  <si>
    <t>673372454698</t>
  </si>
  <si>
    <t>ProPEX EP Reducing Tee, 2 1/2" PEX x 2 1/2" PEX x 1 1/2" PEX</t>
  </si>
  <si>
    <t>673372454704</t>
  </si>
  <si>
    <t>ProPEX EP Reducing Tee, 2 1/2" PEX x 2 1/2" PEX x 2" PEX</t>
  </si>
  <si>
    <t>673372454711</t>
  </si>
  <si>
    <t>ProPEX EP Reducing Tee, 2 1/2" PEX x 2" PEX x 2" PEX</t>
  </si>
  <si>
    <t>673372453080</t>
  </si>
  <si>
    <t>ProPEX EP Reducing Tee, 2 1/2" PEX x 2" PEX x 1 1/2" PEX</t>
  </si>
  <si>
    <t>673372453073</t>
  </si>
  <si>
    <t>ProPEX EP Reducing Tee, 2 1/2" PEX x 2 1/2" PEX x 3/4" PEX</t>
  </si>
  <si>
    <t>673372454674</t>
  </si>
  <si>
    <t>ProPEX EP Reducing Tee, 2" PEX x 1 1/2" PEX x 3/4" PEX</t>
  </si>
  <si>
    <t>673372233293</t>
  </si>
  <si>
    <t>673372454827</t>
  </si>
  <si>
    <t>ProPEX EP Reducing Tee, 3" PEX x 2 1/2" PEX x 1 1/2" PEX</t>
  </si>
  <si>
    <t>673372454742</t>
  </si>
  <si>
    <t>673372454735</t>
  </si>
  <si>
    <t>ProPEX EP Reducing Tee, 3" PEX x 2 1/2" PEX x 2" PEX</t>
  </si>
  <si>
    <t>673372454759</t>
  </si>
  <si>
    <t>673372454773</t>
  </si>
  <si>
    <t>ProPEX EP Reducing Tee, 3" PEX x 3" PEX x 1 1/4" PEX</t>
  </si>
  <si>
    <t>673372454780</t>
  </si>
  <si>
    <t>ProPEX EP Reducing Tee, 3" PEX x 3" PEX x 1 1/2" PEX</t>
  </si>
  <si>
    <t>673372454797</t>
  </si>
  <si>
    <t>673372454803</t>
  </si>
  <si>
    <t>ProPEX EP Reducing Tee, 3" PEX x 3" PEX x 2 1/2" PEX</t>
  </si>
  <si>
    <t>673372454810</t>
  </si>
  <si>
    <t>ProPEX EP Reducing Tee, 3" PEX x 3" PEX x 3/4" PEX</t>
  </si>
  <si>
    <t>673372454766</t>
  </si>
  <si>
    <t>ProPEX EP Tee, 1/2" PEX x 1/2" PEX x 1/2" PEX</t>
  </si>
  <si>
    <t>30673372121027</t>
  </si>
  <si>
    <t>ProPEX EP Reducing Tee, 1/2" PEX x 1/2" PEX x 3/4" PEX</t>
  </si>
  <si>
    <t>30673372188860</t>
  </si>
  <si>
    <t>ProPEX EP Reducing Tee, 3/4" PEX x 3/4" PEX x 1/2" PEX</t>
  </si>
  <si>
    <t>30673372121034</t>
  </si>
  <si>
    <t>ProPEX EP Reducing Tee, 3/4" PEX x 1/2" PEX x 1/2" PEX</t>
  </si>
  <si>
    <t>30673372121041</t>
  </si>
  <si>
    <t>ProPEX EP Reducing Tee, 3/4" PEX x 1/2" PEX x 3/4" PEX</t>
  </si>
  <si>
    <t>30673372121058</t>
  </si>
  <si>
    <t>ProPEX EP Reducing Tee, 3/4" PEX x 3/4" PEX x 5/8" PEX</t>
  </si>
  <si>
    <t>30673372264076</t>
  </si>
  <si>
    <t>ProPEX EP Tee, 3/4" PEX x 3/4" PEX x 3/4" PEX</t>
  </si>
  <si>
    <t>30673372121065</t>
  </si>
  <si>
    <t>ProPEX EP Reducing Tee, 3/4" PEX x 3/4" PEX x 1" PEX</t>
  </si>
  <si>
    <t>30673372188877</t>
  </si>
  <si>
    <t>ProPEX EP Elbow, 1/2" PEX x 1/2" PEX</t>
  </si>
  <si>
    <t>30673372121072</t>
  </si>
  <si>
    <t>ProPEX EP Elbow, 3/4" PEX x 3/4" PEX</t>
  </si>
  <si>
    <t>30673372121089</t>
  </si>
  <si>
    <t>30673372121096</t>
  </si>
  <si>
    <t>ProPEX EP 45 Elbow, 1" PEX x 1" PEX</t>
  </si>
  <si>
    <t>30673372751477</t>
  </si>
  <si>
    <t>ProPEX EP Elbow, 1 1/4" PEX x 1 1/4" PEX</t>
  </si>
  <si>
    <t>673372142007</t>
  </si>
  <si>
    <t>ProPEX EP 45 Elbow, 1 1/4" PEX x 1 1/4" PEX</t>
  </si>
  <si>
    <t>673372751483</t>
  </si>
  <si>
    <t>ProPEX EP Elbow, 1 1/2" PEX x 1 1/2" PEX</t>
  </si>
  <si>
    <t>673372142014</t>
  </si>
  <si>
    <t>ProPEX EP 45 Elbow, 1 1/2" PEX x 1 1/2" PEX</t>
  </si>
  <si>
    <t>673372313278</t>
  </si>
  <si>
    <t>673372217682</t>
  </si>
  <si>
    <t>673372313476</t>
  </si>
  <si>
    <t>ProPEX EP Elbow, 2 1/2" PEX x 2 1/2" PEX</t>
  </si>
  <si>
    <t>673372454834</t>
  </si>
  <si>
    <t>ProPEX EP 45 Elbow, 2 1/2" PEX x 2 1/2" PEX</t>
  </si>
  <si>
    <t>673372454858</t>
  </si>
  <si>
    <t>673372454841</t>
  </si>
  <si>
    <t>673372454865</t>
  </si>
  <si>
    <t>30673372121102</t>
  </si>
  <si>
    <t>ProPEX EP Coupling, 1 1/4" PEX x 3/4" PEX</t>
  </si>
  <si>
    <t>673372233866</t>
  </si>
  <si>
    <t>ProPEX EP Coupling, 1 1/4" PEX x 1" PEX</t>
  </si>
  <si>
    <t>673372234061</t>
  </si>
  <si>
    <t>ProPEX EP Coupling, 1 1/4" PEX x 1 1/4" PEX</t>
  </si>
  <si>
    <t>673372234078</t>
  </si>
  <si>
    <t>ProPEX EP Coupling, 1 1/2" PEX x 3/4" PEX</t>
  </si>
  <si>
    <t>673372234085</t>
  </si>
  <si>
    <t>ProPEX EP Coupling, 1 1/2" PEX x 1" PEX</t>
  </si>
  <si>
    <t>673372234092</t>
  </si>
  <si>
    <t>ProPEX EP Coupling, 1 1/2" PEX x 1 1/4" PEX</t>
  </si>
  <si>
    <t>673372234108</t>
  </si>
  <si>
    <t>ProPEX EP Coupling, 1 1/2" PEX x 1 1/2" PEX</t>
  </si>
  <si>
    <t>673372234269</t>
  </si>
  <si>
    <t>ProPEX EP Coupling, 2" PEX x 1 1/2" PEX</t>
  </si>
  <si>
    <t>673372233309</t>
  </si>
  <si>
    <t>673372217675</t>
  </si>
  <si>
    <t>ProPEX EP Coupling, 2 1/2" PEX x 1 1/4" PEX</t>
  </si>
  <si>
    <t>673372454872</t>
  </si>
  <si>
    <t>ProPEX EP Coupling, 2 1/2" PEX x 1 1/2" PEX</t>
  </si>
  <si>
    <t>673372454889</t>
  </si>
  <si>
    <t>ProPEX EP Coupling, 2 1/2" PEX x 2" PEX</t>
  </si>
  <si>
    <t>673372454896</t>
  </si>
  <si>
    <t>ProPEX EP Coupling, 2 1/2" PEX x 2 1/2" PEX</t>
  </si>
  <si>
    <t>673372454902</t>
  </si>
  <si>
    <t>673372454919</t>
  </si>
  <si>
    <t>ProPEX EP Coupling, 3" PEX x 2 1/2" PEX</t>
  </si>
  <si>
    <t>673372454926</t>
  </si>
  <si>
    <t>673372454933</t>
  </si>
  <si>
    <t>ProPEX EP Coupling, 3/8" PEX x 3/8" PEX</t>
  </si>
  <si>
    <t>30673372121119</t>
  </si>
  <si>
    <t>ProPEX EP Coupling, 1/2" PEX x 1/2" PEX</t>
  </si>
  <si>
    <t>30673372121126</t>
  </si>
  <si>
    <t>ProPEX EP Coupling, 1/2" PEX x 3/4" PEX</t>
  </si>
  <si>
    <t>30673372188846</t>
  </si>
  <si>
    <t>ProPEX EP Coupling, 5/8" PEX X 5/8" PEX</t>
  </si>
  <si>
    <t>30673372128255</t>
  </si>
  <si>
    <t>ProPEX EP Coupling, 3/4" PEX x 1" PEX</t>
  </si>
  <si>
    <t>30673372188853</t>
  </si>
  <si>
    <t>ProPEX EP Coupling, 3/4" PEX x 3/4" PEX</t>
  </si>
  <si>
    <t>30673372121133</t>
  </si>
  <si>
    <t>ProPEX EP Opposing-port Tee 1" x 1" x 3/4" x 3/4"</t>
  </si>
  <si>
    <t>673372534673</t>
  </si>
  <si>
    <t>ProPEX EP Opposing-port Tee 1 1/4" x 1 1/4" x 3/4" x 3/4"</t>
  </si>
  <si>
    <t>673372534680</t>
  </si>
  <si>
    <t>ProPEX EP Opposing-port Tee 1 1/2" x 1 1/2" x 3/4" x 3/4"</t>
  </si>
  <si>
    <t>673372534697</t>
  </si>
  <si>
    <t>ProPEX EP Opposing-port Tee 2" x 2" x 3/4" x 3/4"</t>
  </si>
  <si>
    <t>673372534703</t>
  </si>
  <si>
    <t>30673372530386</t>
  </si>
  <si>
    <t>ProPEX Brass Fitting Adapter, 1 1/4" PEX x 1 1/4" Copper</t>
  </si>
  <si>
    <t>673372530392</t>
  </si>
  <si>
    <t>ProPEX Brass Fitting Adapter, 1 1/2" PEX x 1 1/2" Copper</t>
  </si>
  <si>
    <t>673372530408</t>
  </si>
  <si>
    <t>Q5502020</t>
  </si>
  <si>
    <t>ProPEX Brass Fitting Adapter, 2" PEX x 2" Copper</t>
  </si>
  <si>
    <t>673372530415</t>
  </si>
  <si>
    <t>ProPEX Brass Fitting Adapter, 1/2" PEX x 1/2" Copper</t>
  </si>
  <si>
    <t>30673372530348</t>
  </si>
  <si>
    <t>ProPEX Brass Fitting Adapter, 3/4" PEX x 1" Copper</t>
  </si>
  <si>
    <t>30673372530379</t>
  </si>
  <si>
    <t>ProPEX Brass Fitting Adapter, 3/4" PEX x 1/2" Copper</t>
  </si>
  <si>
    <t>30673372530355</t>
  </si>
  <si>
    <t>ProPEX Brass Fitting Adapter, 3/4" PEX x 3/4" Copper</t>
  </si>
  <si>
    <t>30673372530362</t>
  </si>
  <si>
    <t>30673372530300</t>
  </si>
  <si>
    <t>ProPEX Brass Sweat Adapter, 1 1/4" PEX x 1 1/4" Copper</t>
  </si>
  <si>
    <t>673372530316</t>
  </si>
  <si>
    <t>ProPEX Brass Sweat Adapter, 1 1/2" PEX x 1 1/2" Copper</t>
  </si>
  <si>
    <t>673372530323</t>
  </si>
  <si>
    <t>673372530330</t>
  </si>
  <si>
    <t>ProPEX Brass Sweat Adapter, 1/2" PEX x 1/2" Copper</t>
  </si>
  <si>
    <t>30673372529960</t>
  </si>
  <si>
    <t>ProPEX Brass Sweat Adapter, 3/4" PEX x 1" Copper</t>
  </si>
  <si>
    <t>30673372530294</t>
  </si>
  <si>
    <t>ProPEX Brass Sweat Adapter, 3/4" PEX x 1/2" Copper</t>
  </si>
  <si>
    <t>30673372530270</t>
  </si>
  <si>
    <t>ProPEX Brass Sweat Adapter, 3/4" PEX x 3/4" Copper</t>
  </si>
  <si>
    <t>30673372530287</t>
  </si>
  <si>
    <t>30673372529670</t>
  </si>
  <si>
    <t>ProPEX Brass Male Threaded Adapter, 1" PEX x 3/4" NPT</t>
  </si>
  <si>
    <t>30673372529519</t>
  </si>
  <si>
    <t>ProPEX Brass Male Threaded Adapter, 1 1/4" PEX x 1 1/4" NPT</t>
  </si>
  <si>
    <t>673372529686</t>
  </si>
  <si>
    <t>ProPEX Brass Male Threaded Adapter, 1 1/2" PEX x 1 1/2" NPT</t>
  </si>
  <si>
    <t>673372529877</t>
  </si>
  <si>
    <t>673372529884</t>
  </si>
  <si>
    <t>ProPEX Brass Male Threaded Adapter, 1/2" PEX x 1/2" NPT</t>
  </si>
  <si>
    <t>30673372529489</t>
  </si>
  <si>
    <t>ProPEX Brass Male Threaded Adapter, 3/4" PEX x 1" NPT</t>
  </si>
  <si>
    <t>30673372529502</t>
  </si>
  <si>
    <t>ProPEX Brass Male Threaded Adapter, 3/4" PEX x 1/2" NPT</t>
  </si>
  <si>
    <t>30673372740075</t>
  </si>
  <si>
    <t>ProPEX Brass Male Threaded Adapter, 3/4" PEX x 3/4" NPT</t>
  </si>
  <si>
    <t>30673372529496</t>
  </si>
  <si>
    <t>30673372529922</t>
  </si>
  <si>
    <t>ProPEX Brass Female Threaded Adapter, 1 1/4" PEX x 1 1/4" NPT</t>
  </si>
  <si>
    <t>673372529938</t>
  </si>
  <si>
    <t>ProPEX Brass Female Threaded Adapter, 1 1/2" PEX x 1 1/2" NPT</t>
  </si>
  <si>
    <t>673372529945</t>
  </si>
  <si>
    <t>673372529952</t>
  </si>
  <si>
    <t>ProPEX Brass Female Threaded Adapter, 1/2" PEX x 1/2" NPT</t>
  </si>
  <si>
    <t>30673372529892</t>
  </si>
  <si>
    <t>ProPEX Brass Female Threaded Adapter, 3/4" PEX x 1" NPT</t>
  </si>
  <si>
    <t>30673372529915</t>
  </si>
  <si>
    <t>ProPEX Brass Female Threaded Adapter, 3/4" PEX x 3/4" NPT</t>
  </si>
  <si>
    <t>30673372529908</t>
  </si>
  <si>
    <t>Q5795050</t>
  </si>
  <si>
    <t>QE Ball Valve, 1/2" PEX x 1/2" MNPT</t>
  </si>
  <si>
    <t>30673372192041</t>
  </si>
  <si>
    <t>ProPEX Ball Valve, 5/8" PEX x 3/4" Copper Adapter</t>
  </si>
  <si>
    <t>30673372145498</t>
  </si>
  <si>
    <t>ProPEX Ball Valve, 3/4" PEX x 3/4" Copper Adapter</t>
  </si>
  <si>
    <t>30673372145504</t>
  </si>
  <si>
    <t>ProPEX Ball and Balancing Valve, 5/8" PEX x 3/4" Copper Adapter</t>
  </si>
  <si>
    <t>30673372145481</t>
  </si>
  <si>
    <t>ProPEX Ball and Balancing Valve, 3/4" PEX x 3/4" Copper Adapter</t>
  </si>
  <si>
    <t>30673372145559</t>
  </si>
  <si>
    <t>Q6250100</t>
  </si>
  <si>
    <t>Spare Battery for ProPEX Battery Expander Tool</t>
  </si>
  <si>
    <t>673372125024</t>
  </si>
  <si>
    <t>30673372287075</t>
  </si>
  <si>
    <t>Concealed Flat Cover Plate for 162F LF RC-RES Sprinkler, White, 3 1/4"</t>
  </si>
  <si>
    <t>30673372518070</t>
  </si>
  <si>
    <t>30673372287273</t>
  </si>
  <si>
    <t>Plastic Tubing Clip, 1/2", 100/pkg.</t>
  </si>
  <si>
    <t>673372127653</t>
  </si>
  <si>
    <t>PEX-a Pipe Support Strapping for 1/2", 3/4" and 1" PEX</t>
  </si>
  <si>
    <t>30673372423077</t>
  </si>
  <si>
    <t>PEX-a Pipe Support Strapping for 1 1/4", 1 1/2" and 2" PEX</t>
  </si>
  <si>
    <t>30673372423275</t>
  </si>
  <si>
    <t>PEX-a Pipe Support Strapping for 2 1/2", 3", 3 1/2" PEX</t>
  </si>
  <si>
    <t>30673372462076</t>
  </si>
  <si>
    <t>673372262903</t>
  </si>
  <si>
    <t>673372286671</t>
  </si>
  <si>
    <t>673372326070</t>
  </si>
  <si>
    <t>673372122030</t>
  </si>
  <si>
    <t>30673372124899</t>
  </si>
  <si>
    <t>ProPEX Stainless-steel Male Threaded Adapter, 1/2" PEX x 1/2" NPT</t>
  </si>
  <si>
    <t>30673372124905</t>
  </si>
  <si>
    <t>ProPEX Stainless-steel Male Threaded Adapter, 3/4" PEX x 3/4" NPT</t>
  </si>
  <si>
    <t>30673372124912</t>
  </si>
  <si>
    <t>R4004545</t>
  </si>
  <si>
    <t>BOX AQUA - LARGE DIMENSION</t>
  </si>
  <si>
    <t>Pallet</t>
  </si>
  <si>
    <t>70673372148749</t>
  </si>
  <si>
    <t>R4005050</t>
  </si>
  <si>
    <t>BOX 39.5 x 13.5 x 39.5</t>
  </si>
  <si>
    <t>70673372127348</t>
  </si>
  <si>
    <t>R4006061</t>
  </si>
  <si>
    <t>PALLET 60" x 60"</t>
  </si>
  <si>
    <t>673372310277</t>
  </si>
  <si>
    <t>R4022424</t>
  </si>
  <si>
    <t>BOX BLANK - 24</t>
  </si>
  <si>
    <t>673372116145</t>
  </si>
  <si>
    <t>R4023144</t>
  </si>
  <si>
    <t>BOX BLANK - 44</t>
  </si>
  <si>
    <t>673372132985</t>
  </si>
  <si>
    <t>R4040400</t>
  </si>
  <si>
    <t>BOX 31 1/2"x4 1/4"x31 1/8" 40# ECT C KR - Branded</t>
  </si>
  <si>
    <t>70673372237863</t>
  </si>
  <si>
    <t>R4040600</t>
  </si>
  <si>
    <t>BOX 31 1/2"x6 5/16"x31 1/8" 40# ECT C KR</t>
  </si>
  <si>
    <t>70673372237870</t>
  </si>
  <si>
    <t>R4041000</t>
  </si>
  <si>
    <t>BOX 31 1/2"x10 3/16"x31 1/8" 40# ECT C KR</t>
  </si>
  <si>
    <t>70673372237887</t>
  </si>
  <si>
    <t>R4041500</t>
  </si>
  <si>
    <t>BOX 31 1/2"x15 11/16"x31 1/8" 40# ECT C KR</t>
  </si>
  <si>
    <t>70673372237894</t>
  </si>
  <si>
    <t>R5000020</t>
  </si>
  <si>
    <t>Poly Bag, Black, 8.5" x 22'</t>
  </si>
  <si>
    <t>30673372116191</t>
  </si>
  <si>
    <t>R5000100</t>
  </si>
  <si>
    <t>Poly Bag, Blue, 8.5" x 22'</t>
  </si>
  <si>
    <t>30673372116207</t>
  </si>
  <si>
    <t>R5000200</t>
  </si>
  <si>
    <t>Poly Bag, Red, 8.5" x 22'</t>
  </si>
  <si>
    <t>30673372116214</t>
  </si>
  <si>
    <t>R5000400</t>
  </si>
  <si>
    <t>Woven Poly Bag, 42" x 22'</t>
  </si>
  <si>
    <t>30673372124004</t>
  </si>
  <si>
    <t>R5000500</t>
  </si>
  <si>
    <t>Bag Lt. Blue Poly 10.75" x 22'</t>
  </si>
  <si>
    <t>673372182843</t>
  </si>
  <si>
    <t>R5000700</t>
  </si>
  <si>
    <t>Woven Poly Bag, 26" x 22'</t>
  </si>
  <si>
    <t>30673372193642</t>
  </si>
  <si>
    <t>R5000800</t>
  </si>
  <si>
    <t>Poly Bag, White, 8.5" x 22'</t>
  </si>
  <si>
    <t>70673372199444</t>
  </si>
  <si>
    <t>R5000900</t>
  </si>
  <si>
    <t>Poly Bag, White, 10.75" x 22'</t>
  </si>
  <si>
    <t>673372199643</t>
  </si>
  <si>
    <t>R6001511</t>
  </si>
  <si>
    <t>BOX 14.75" x 11.5" x 11.25"</t>
  </si>
  <si>
    <t>673372207072</t>
  </si>
  <si>
    <t>R6004959</t>
  </si>
  <si>
    <t>26 X 14 X 14 Box</t>
  </si>
  <si>
    <t>673372293884</t>
  </si>
  <si>
    <t>R6008810</t>
  </si>
  <si>
    <t>SHIPPING BOX 7.75" x 8" x 10"</t>
  </si>
  <si>
    <t>673372144681</t>
  </si>
  <si>
    <t>R7001001</t>
  </si>
  <si>
    <t>SHIPPING BOX 10" x 10" x 6 3/8"</t>
  </si>
  <si>
    <t>70673372258677</t>
  </si>
  <si>
    <t>R7005001</t>
  </si>
  <si>
    <t>SHIPPING BOX 20 9/16" x 10 3/16" x 13 3/4"</t>
  </si>
  <si>
    <t>673372258708</t>
  </si>
  <si>
    <t>R7006000</t>
  </si>
  <si>
    <t>SHIPPING BOX 23 3/8" x 9 7/8" x 23 1/2"</t>
  </si>
  <si>
    <t>673372140867</t>
  </si>
  <si>
    <t>R8000015</t>
  </si>
  <si>
    <t>72mm x 914m x .0019 7100 Clear Tape non branded</t>
  </si>
  <si>
    <t>30673372322271</t>
  </si>
  <si>
    <t>R8001015</t>
  </si>
  <si>
    <t>Kraft Tubes w/ metal end plugs, 6" (ID) x 0.125" wall x 110.5" (ID)</t>
  </si>
  <si>
    <t>70673372322477</t>
  </si>
  <si>
    <t>R8002012</t>
  </si>
  <si>
    <t>4" x 12" License Plate Labels</t>
  </si>
  <si>
    <t>673372304672</t>
  </si>
  <si>
    <t>R8005003</t>
  </si>
  <si>
    <t>2" x 100yd White Nylon Cloth Strap</t>
  </si>
  <si>
    <t>50673372305018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</si>
  <si>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</si>
  <si>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</si>
  <si>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</si>
  <si>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</si>
  <si>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</si>
  <si>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</si>
  <si>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</si>
  <si>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</si>
  <si>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</si>
  <si>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</si>
  <si>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</si>
  <si>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</si>
  <si>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</si>
  <si>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</si>
  <si>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</si>
  <si>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</si>
  <si>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</si>
  <si>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</si>
  <si>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</si>
  <si>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</si>
  <si>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</si>
  <si>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</si>
  <si>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</si>
  <si>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</si>
  <si>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</si>
  <si>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</si>
  <si>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</si>
  <si>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</si>
  <si>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</si>
  <si>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</si>
  <si>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</si>
  <si>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</si>
  <si>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</si>
  <si>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</si>
  <si>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</si>
  <si>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</si>
  <si>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</si>
  <si>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</si>
  <si>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</si>
  <si>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</si>
  <si>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</si>
  <si>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</si>
  <si>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</si>
  <si>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</si>
  <si>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</si>
  <si>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</si>
  <si>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</si>
  <si>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</si>
  <si>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</si>
  <si>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</si>
  <si>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</si>
  <si>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</si>
  <si>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</si>
  <si>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</si>
  <si>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</si>
  <si>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</si>
  <si>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</si>
  <si>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</si>
  <si>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</si>
  <si>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</si>
  <si>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</si>
  <si>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</si>
  <si>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</si>
  <si>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</si>
  <si>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</si>
  <si>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</si>
  <si>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</si>
  <si>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</si>
  <si>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</si>
  <si>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</si>
  <si>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</si>
  <si>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</si>
  <si>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</si>
  <si>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</si>
  <si>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2016 Canadian Price List - Feb</t>
  </si>
  <si>
    <t>673372493277</t>
  </si>
  <si>
    <t>2016-02-01 2016 Canadian Price List - Feb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</si>
  <si>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</si>
  <si>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</si>
  <si>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</si>
  <si>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</si>
  <si>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</si>
  <si>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</si>
  <si>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</si>
  <si>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</si>
  <si>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</si>
  <si>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</si>
  <si>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</si>
  <si>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</si>
  <si>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</si>
  <si>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</si>
  <si>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</si>
  <si>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SWP4360750</t>
  </si>
  <si>
    <t>ProPEX EP Straight Smart Water Meter Adapter, 3/4" PEX x 1" NPSM</t>
  </si>
  <si>
    <t>673372611275</t>
  </si>
  <si>
    <t>SWP4360751</t>
  </si>
  <si>
    <t>ProPEX EP Elbow Smart Water Meter Adapter, 3/4" PEX x 1" NPSM</t>
  </si>
  <si>
    <t>673372611282</t>
  </si>
  <si>
    <t>SWP4521075</t>
  </si>
  <si>
    <t>LF Brass Straight Water Meter by Male Threaded Adapter, 1" NPSM x 3/4" NPT</t>
  </si>
  <si>
    <t>673372611084</t>
  </si>
  <si>
    <t>TF4235050</t>
  </si>
  <si>
    <t>TotalFit Drop Ear Elbow, 1/2" x 1/2" FNPT</t>
  </si>
  <si>
    <t>2021 Canadian Price List - Oct</t>
  </si>
  <si>
    <t>30673372736672</t>
  </si>
  <si>
    <t>2021-10-01 2021 Canadian Price List - Oct</t>
  </si>
  <si>
    <t>TF4237575</t>
  </si>
  <si>
    <t>TotalFit Drop Ear Elbow, 3/4" x 3/4" FNPT</t>
  </si>
  <si>
    <t>30673372736689</t>
  </si>
  <si>
    <t>TF4350500</t>
  </si>
  <si>
    <t>TotalFit Plug, 1/2"</t>
  </si>
  <si>
    <t>30673372736696</t>
  </si>
  <si>
    <t>TF4350750</t>
  </si>
  <si>
    <t>TotalFit Plug, 3/4"</t>
  </si>
  <si>
    <t>30673372736702</t>
  </si>
  <si>
    <t>TF4351000</t>
  </si>
  <si>
    <t>TotalFit Plug, 1"</t>
  </si>
  <si>
    <t>30673372736719</t>
  </si>
  <si>
    <t>TF4521010</t>
  </si>
  <si>
    <t>TotalFit Male Threaded Adapter, 1" x 1" NPT</t>
  </si>
  <si>
    <t>30673372736726</t>
  </si>
  <si>
    <t>TF4525050</t>
  </si>
  <si>
    <t>TotalFit Male Threaded Adapter, 1/2" x 1/2" NPT</t>
  </si>
  <si>
    <t>30673372736733</t>
  </si>
  <si>
    <t>TF4525075</t>
  </si>
  <si>
    <t>TotalFit Male Threaded Adapter, 1/2" x 3/4" NPT</t>
  </si>
  <si>
    <t>30673372736740</t>
  </si>
  <si>
    <t>TF4527510</t>
  </si>
  <si>
    <t>TotalFit Male Threaded Adapter, 3/4" x 1" NPT</t>
  </si>
  <si>
    <t>30673372736757</t>
  </si>
  <si>
    <t>TF4527575</t>
  </si>
  <si>
    <t>TotalFit Male Threaded Adapter, 3/4" x 3/4" NPT</t>
  </si>
  <si>
    <t>30673372736764</t>
  </si>
  <si>
    <t>TF4571010</t>
  </si>
  <si>
    <t>TotalFit Female Threaded Adapter, 1" x 1" NPT</t>
  </si>
  <si>
    <t>30673372736771</t>
  </si>
  <si>
    <t>TF4575050</t>
  </si>
  <si>
    <t>TotalFit Female Threaded Adapter, 1/2" x 1/2" NPT</t>
  </si>
  <si>
    <t>30673372736788</t>
  </si>
  <si>
    <t>TF4575075</t>
  </si>
  <si>
    <t>TotalFit Female Threaded Adapter, 1/2" x 3/4" NPT</t>
  </si>
  <si>
    <t>30673372736795</t>
  </si>
  <si>
    <t>TF4577510</t>
  </si>
  <si>
    <t>TotalFit Female Threaded Adapter, 3/4" x 1" NPT</t>
  </si>
  <si>
    <t>30673372736801</t>
  </si>
  <si>
    <t>TF4577575</t>
  </si>
  <si>
    <t>TotalFit Female Threaded Adapter, 3/4" x 3/4" NPT</t>
  </si>
  <si>
    <t>30673372736818</t>
  </si>
  <si>
    <t>TF4751010</t>
  </si>
  <si>
    <t>TotalFit Tee, 1" x 1" x 1"</t>
  </si>
  <si>
    <t>30673372736825</t>
  </si>
  <si>
    <t>TF4751150</t>
  </si>
  <si>
    <t>TotalFit Reducing Tee, 1" x 1" x 1/2"</t>
  </si>
  <si>
    <t>30673372736832</t>
  </si>
  <si>
    <t>TF4751175</t>
  </si>
  <si>
    <t>TotalFit Reducing Tee, 1" x 1" x 3/4"</t>
  </si>
  <si>
    <t>30673372736849</t>
  </si>
  <si>
    <t>TF4755050</t>
  </si>
  <si>
    <t>TotalFit Tee, 1/2" x 1/2" x 1/2"</t>
  </si>
  <si>
    <t>30673372736856</t>
  </si>
  <si>
    <t>TF4757550</t>
  </si>
  <si>
    <t>TotalFit Reducing Tee, 3/4" x 3/4" x 1/2"</t>
  </si>
  <si>
    <t>30673372736863</t>
  </si>
  <si>
    <t>TF4757555</t>
  </si>
  <si>
    <t>TotalFit Reducing Tee, 3/4" x 1/2" x 1/2"</t>
  </si>
  <si>
    <t>30673372736870</t>
  </si>
  <si>
    <t>TF4757575</t>
  </si>
  <si>
    <t>TotalFit Tee, 3/4" x 3/4" x 3/4"</t>
  </si>
  <si>
    <t>30673372736887</t>
  </si>
  <si>
    <t>TF4760500</t>
  </si>
  <si>
    <t>TotalFit Elbow, 1/2" x 1/2"</t>
  </si>
  <si>
    <t>30673372736894</t>
  </si>
  <si>
    <t>TF4760750</t>
  </si>
  <si>
    <t>TotalFit Elbow, 3/4" x 3/4"</t>
  </si>
  <si>
    <t>30673372736900</t>
  </si>
  <si>
    <t>TF4761000</t>
  </si>
  <si>
    <t>TotalFit Elbow, 1" x 1"</t>
  </si>
  <si>
    <t>30673372736917</t>
  </si>
  <si>
    <t>TF4771010</t>
  </si>
  <si>
    <t>TotalFit Coupling, 1" x 1"</t>
  </si>
  <si>
    <t>30673372736924</t>
  </si>
  <si>
    <t>TF4775050</t>
  </si>
  <si>
    <t>TotalFit Coupling, 1/2" x 1/2"</t>
  </si>
  <si>
    <t>30673372736931</t>
  </si>
  <si>
    <t>TF4775075</t>
  </si>
  <si>
    <t>TotalFit Coupling, 1/2" x 3/4"</t>
  </si>
  <si>
    <t>30673372736948</t>
  </si>
  <si>
    <t>TF4777510</t>
  </si>
  <si>
    <t>TotalFit Coupling, 3/4" x 1"</t>
  </si>
  <si>
    <t>30673372736955</t>
  </si>
  <si>
    <t>TF4777575</t>
  </si>
  <si>
    <t>TotalFit Coupling, 3/4" x 3/4"</t>
  </si>
  <si>
    <t>30673372736962</t>
  </si>
  <si>
    <t>TF4781010</t>
  </si>
  <si>
    <t>TotalFit Repair Coupling, 1" x 1"</t>
  </si>
  <si>
    <t>30673372736979</t>
  </si>
  <si>
    <t>TF4785050</t>
  </si>
  <si>
    <t>TotalFit Repair Coupling, 1/2" x 1/2"</t>
  </si>
  <si>
    <t>30673372736986</t>
  </si>
  <si>
    <t>TF4787575</t>
  </si>
  <si>
    <t>TotalFit Repair Coupling, 3/4" x 3/4"</t>
  </si>
  <si>
    <t>30673372736993</t>
  </si>
  <si>
    <t>TF4800500</t>
  </si>
  <si>
    <t>TotalFit Removal Tool, 1/2"</t>
  </si>
  <si>
    <t>30673372737006</t>
  </si>
  <si>
    <t>TF4800750</t>
  </si>
  <si>
    <t>TotalFit Removal Tool, 3/4"</t>
  </si>
  <si>
    <t>30673372737013</t>
  </si>
  <si>
    <t>TF4801000</t>
  </si>
  <si>
    <t>TotalFit Removal Tool, 1"</t>
  </si>
  <si>
    <t>30673372737020</t>
  </si>
  <si>
    <t>TF4808000</t>
  </si>
  <si>
    <t>TotalFit Deburr and Depth Tool</t>
  </si>
  <si>
    <t>30673372737037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</si>
  <si>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</si>
  <si>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</si>
  <si>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</si>
  <si>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</si>
  <si>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</si>
  <si>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</si>
  <si>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</si>
  <si>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</si>
  <si>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</si>
  <si>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</si>
  <si>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673372536677</t>
  </si>
  <si>
    <t>ProPEX EP Elbow Water Meter Fitting, 3/4" PEX x 1" NPSM</t>
  </si>
  <si>
    <t>673372536691</t>
  </si>
  <si>
    <t>ProPEX EP Straight Water Meter Fitting, 1" PEX x 1 1/4" NPSM</t>
  </si>
  <si>
    <t>673372536684</t>
  </si>
  <si>
    <t>ProPEX EP Elbow Water Meter Fitting, 1" PEX x 1 1/4" NPSM</t>
  </si>
  <si>
    <t>673372536707</t>
  </si>
  <si>
    <t>ProPEX LF Brass Straight Water Meter Valve, 3/4" PEX x 1" NPSM</t>
  </si>
  <si>
    <t>673372536714</t>
  </si>
  <si>
    <t>ProPEX LF Brass Elbow Water Meter Valve, 3/4" PEX x 1" NPSM</t>
  </si>
  <si>
    <t>673372536738</t>
  </si>
  <si>
    <t>ProPEX LF Brass Straight Water Meter Valve, 1" PEX x 1 1/4" NPSM</t>
  </si>
  <si>
    <t>673372536721</t>
  </si>
  <si>
    <t>ProPEX LF Brass Elbow Water Meter Valve, 1" PEX x 1 1/4" NPSM</t>
  </si>
  <si>
    <t>673372536745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</si>
  <si>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</si>
  <si>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</si>
  <si>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</si>
  <si>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</si>
  <si>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</si>
  <si>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</si>
  <si>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</si>
  <si>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</si>
  <si>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</si>
  <si>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</si>
  <si>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</si>
  <si>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</si>
  <si>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</si>
  <si>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</si>
  <si>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</si>
  <si>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</si>
  <si>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</si>
  <si>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</si>
  <si>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oracle price</t>
  </si>
  <si>
    <t>price comp</t>
  </si>
  <si>
    <t>Oracle Package</t>
  </si>
  <si>
    <t>Package comp</t>
  </si>
  <si>
    <t>OracleUPC</t>
  </si>
  <si>
    <t>UPC Comp</t>
  </si>
  <si>
    <t>Oracle Status</t>
  </si>
  <si>
    <t>Price increase %</t>
  </si>
  <si>
    <t>2024  List</t>
  </si>
  <si>
    <t>TotalFit Drop Ear Elbow, ½" x ½" FNPT</t>
  </si>
  <si>
    <t>TotalFit Drop Ear Elbow, ¾" x ¾" FNPT</t>
  </si>
  <si>
    <t>TotalFit Plug, ½"</t>
  </si>
  <si>
    <t>TotalFit Plug, ¾"</t>
  </si>
  <si>
    <t>TotalFit Male Threaded Adapter, ½" x ½" NPT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</si>
  <si>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</si>
  <si>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</si>
  <si>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</si>
  <si>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½"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</si>
  <si>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</si>
  <si>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</si>
  <si>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</si>
  <si>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½"</t>
  </si>
  <si>
    <t>TotalFit Reducing Tee, 1" x 1" x ¾"</t>
  </si>
  <si>
    <t>TotalFit Tee, ½" x ½" x ½"</t>
  </si>
  <si>
    <t>TotalFit Reducing Tee, ¾" x ¾" x ½"</t>
  </si>
  <si>
    <t>TotalFit Reducing Tee, ¾" x ½" x ½"</t>
  </si>
  <si>
    <t>TotalFit Tee, ¾" x ¾" x ¾"</t>
  </si>
  <si>
    <t>TotalFit Elbow, ½" x ½"</t>
  </si>
  <si>
    <t>TotalFit Elbow, ¾" x ¾"</t>
  </si>
  <si>
    <t>TotalFit Coupling, ½" x ½"</t>
  </si>
  <si>
    <t>TotalFit Coupling, ½" x ¾"</t>
  </si>
  <si>
    <t>TotalFit Coupling, ¾" x 1"</t>
  </si>
  <si>
    <t>TotalFit Coupling, ¾" x ¾"</t>
  </si>
  <si>
    <t>TotalFit Repair Coupling, ½" x ½"</t>
  </si>
  <si>
    <t>TotalFit Repair Coupling, ¾" x ¾"</t>
  </si>
  <si>
    <t>TotalFit Removal Tool, ½"</t>
  </si>
  <si>
    <t>TotalFit Removal Tool, ¾"</t>
  </si>
  <si>
    <t>New Product</t>
  </si>
  <si>
    <t>A2603128</t>
  </si>
  <si>
    <t>Manifold Wall Cabinet, Recessed Mount, 28" W x 31" H x 3.5" D</t>
  </si>
  <si>
    <t>673372787970</t>
  </si>
  <si>
    <t>A2603142</t>
  </si>
  <si>
    <t>Manifold Wall Cabinet, Recessed Mount, 42" W x 31" H x 3.5" D</t>
  </si>
  <si>
    <t>673372787987</t>
  </si>
  <si>
    <t>A2613130</t>
  </si>
  <si>
    <t>Manifold Wall Cabinet, Recessed Mount, 30" W x 31" H x 5.4" D</t>
  </si>
  <si>
    <t>673372787956</t>
  </si>
  <si>
    <t>A2613156</t>
  </si>
  <si>
    <t>Manifold Wall Cabinet, Recessed Mount, 56" W x 31" H x 5.4" D</t>
  </si>
  <si>
    <t>673372787963</t>
  </si>
  <si>
    <t>A2702828</t>
  </si>
  <si>
    <t>Manifold Wall Cabinet, Surface Mount, 28" W x 28" H x 6.1" D</t>
  </si>
  <si>
    <t>673372787994</t>
  </si>
  <si>
    <t>A2702853</t>
  </si>
  <si>
    <t>Manifold Wall Cabinet, Surface Mount, 53" W x 28" H x 6.1" D</t>
  </si>
  <si>
    <t>673372788007</t>
  </si>
  <si>
    <t>WS5040750</t>
  </si>
  <si>
    <t>3/4" Uponor ServicePEX Blue for Water Service, 100-ft. coil</t>
  </si>
  <si>
    <t>673372790086</t>
  </si>
  <si>
    <t>WS5041000</t>
  </si>
  <si>
    <t>1" Uponor ServicePEX Blue for Water Service, 100-ft. coil</t>
  </si>
  <si>
    <t>673372790093</t>
  </si>
  <si>
    <t>A2600001</t>
  </si>
  <si>
    <t>Manifold Wall Cabinet Retention Clips and Fastener Hardware, replacement parts</t>
  </si>
  <si>
    <t>673372789677</t>
  </si>
  <si>
    <t>Oct. 2024 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</si>
</sst>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000000000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rgb="FF00000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</font>
    <font>
      <sz val="8"/>
      <color rgb="FF464646"/>
      <name val="Century Gothic"/>
      <family val="2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3" fillId="3" borderId="1" xfId="1" applyNumberFormat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5" fontId="2" fillId="0" borderId="1" xfId="1" applyNumberFormat="1" applyFont="1" applyBorder="1" applyAlignment="1">
      <alignment horizontal="left" vertical="center" indent="1"/>
    </xf>
    <xf numFmtId="165" fontId="2" fillId="0" borderId="0" xfId="1" applyNumberFormat="1" applyFont="1" applyFill="1" applyAlignment="1">
      <alignment horizontal="left" vertical="center" indent="1"/>
    </xf>
    <xf numFmtId="164" fontId="3" fillId="4" borderId="1" xfId="0" applyNumberFormat="1" applyFont="1" applyFill="1" applyBorder="1" applyAlignment="1">
      <alignment horizontal="left" vertical="center" indent="1"/>
    </xf>
    <xf numFmtId="165" fontId="3" fillId="4" borderId="1" xfId="1" applyNumberFormat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7" fontId="2" fillId="0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7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7" fontId="2" fillId="0" borderId="1" xfId="1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indent="1"/>
    </xf>
    <xf numFmtId="9" fontId="2" fillId="7" borderId="2" xfId="3" applyFont="1" applyFill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2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2" fontId="5" fillId="0" borderId="0" xfId="1" applyNumberFormat="1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8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164" fontId="2" fillId="0" borderId="1" xfId="0" quotePrefix="1" applyNumberFormat="1" applyFont="1" applyBorder="1" applyAlignment="1">
      <alignment horizontal="left" vertical="center" indent="1"/>
    </xf>
    <xf numFmtId="9" fontId="2" fillId="0" borderId="0" xfId="3" applyFont="1" applyAlignment="1">
      <alignment horizontal="left" vertical="center" indent="1"/>
    </xf>
    <xf numFmtId="165" fontId="2" fillId="0" borderId="0" xfId="3" applyNumberFormat="1" applyFont="1" applyAlignment="1">
      <alignment horizontal="left" vertical="center" indent="1"/>
    </xf>
    <xf numFmtId="49" fontId="2" fillId="0" borderId="1" xfId="0" quotePrefix="1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0" fontId="8" fillId="2" borderId="0" xfId="0" applyFont="1" applyFill="1"/>
    <xf numFmtId="49" fontId="0" fillId="0" borderId="0" xfId="0" applyNumberFormat="1"/>
    <xf numFmtId="9" fontId="2" fillId="0" borderId="0" xfId="3" applyFont="1" applyAlignment="1">
      <alignment vertical="center" wrapText="1"/>
    </xf>
    <xf numFmtId="1" fontId="2" fillId="0" borderId="1" xfId="0" quotePrefix="1" applyNumberFormat="1" applyFont="1" applyBorder="1" applyAlignment="1">
      <alignment horizontal="left" vertical="center" indent="1"/>
    </xf>
    <xf numFmtId="0" fontId="2" fillId="0" borderId="0" xfId="3" applyNumberFormat="1" applyFont="1" applyAlignment="1">
      <alignment horizontal="left" vertical="center" indent="1"/>
    </xf>
    <xf numFmtId="0" fontId="2" fillId="0" borderId="3" xfId="3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left" vertical="center" indent="1"/>
    </xf>
    <xf numFmtId="0" fontId="2" fillId="0" borderId="0" xfId="1" applyNumberFormat="1" applyFont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indent="1"/>
    </xf>
    <xf numFmtId="0" fontId="2" fillId="8" borderId="0" xfId="0" applyFont="1" applyFill="1" applyAlignment="1">
      <alignment horizontal="left" vertical="center" wrapText="1" indent="1"/>
    </xf>
    <xf numFmtId="2" fontId="5" fillId="0" borderId="1" xfId="1" quotePrefix="1" applyNumberFormat="1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7" fontId="3" fillId="2" borderId="4" xfId="1" applyNumberFormat="1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7" fontId="2" fillId="0" borderId="4" xfId="1" applyNumberFormat="1" applyFont="1" applyBorder="1" applyAlignment="1">
      <alignment horizontal="left" vertical="center" indent="1"/>
    </xf>
    <xf numFmtId="164" fontId="2" fillId="0" borderId="4" xfId="0" quotePrefix="1" applyNumberFormat="1" applyFont="1" applyBorder="1" applyAlignment="1">
      <alignment horizontal="left" vertical="center" indent="1"/>
    </xf>
    <xf numFmtId="7" fontId="2" fillId="0" borderId="4" xfId="1" applyNumberFormat="1" applyFont="1" applyFill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indent="1"/>
    </xf>
    <xf numFmtId="1" fontId="2" fillId="0" borderId="4" xfId="0" quotePrefix="1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165" fontId="2" fillId="0" borderId="4" xfId="1" applyNumberFormat="1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5" fillId="0" borderId="4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indent="1"/>
    </xf>
    <xf numFmtId="165" fontId="3" fillId="4" borderId="4" xfId="1" applyNumberFormat="1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indent="1"/>
    </xf>
    <xf numFmtId="165" fontId="2" fillId="0" borderId="4" xfId="1" applyNumberFormat="1" applyFont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indent="1"/>
    </xf>
    <xf numFmtId="165" fontId="3" fillId="3" borderId="4" xfId="1" applyNumberFormat="1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0" fontId="2" fillId="8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4">
    <cellStyle name="Currency" xfId="1" builtinId="4"/>
    <cellStyle name="Normal" xfId="0" builtinId="0"/>
    <cellStyle name="Normal 2" xfId="2" xr:uid="{409E01C8-FE3F-41F7-9ACD-60A216E66F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11D6-B796-41DF-A08A-A33D3E2DC7DE}">
  <sheetPr>
    <tabColor theme="8" tint="0.39997558519241921"/>
    <pageSetUpPr fitToPage="1"/>
  </sheetPr>
  <dimension ref="A1:G885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11.453125" customWidth="1"/>
    <col min="2" max="2" width="19.54296875" bestFit="1" customWidth="1"/>
    <col min="3" max="3" width="12.7265625" bestFit="1" customWidth="1"/>
    <col min="4" max="4" width="75.26953125" bestFit="1" customWidth="1"/>
    <col min="5" max="5" width="13.26953125" bestFit="1" customWidth="1"/>
    <col min="6" max="6" width="8.7265625" style="87"/>
    <col min="7" max="7" width="14.453125" bestFit="1" customWidth="1"/>
  </cols>
  <sheetData>
    <row r="1" spans="1:7" ht="21.4" customHeight="1" x14ac:dyDescent="0.35">
      <c r="A1" s="102" t="s">
        <v>0</v>
      </c>
      <c r="B1" s="102"/>
      <c r="C1" s="102"/>
      <c r="D1" s="102"/>
      <c r="E1" s="102"/>
      <c r="F1" s="102"/>
      <c r="G1" s="102"/>
    </row>
    <row r="2" spans="1:7" ht="31.9" customHeight="1" x14ac:dyDescent="0.35">
      <c r="A2" s="67" t="s">
        <v>5464</v>
      </c>
      <c r="B2" s="68" t="s">
        <v>2</v>
      </c>
      <c r="C2" s="68" t="s">
        <v>3</v>
      </c>
      <c r="D2" s="68" t="s">
        <v>4</v>
      </c>
      <c r="E2" s="69" t="s">
        <v>5492</v>
      </c>
      <c r="F2" s="83" t="s">
        <v>5</v>
      </c>
      <c r="G2" s="70" t="s">
        <v>6</v>
      </c>
    </row>
    <row r="3" spans="1:7" ht="16.149999999999999" customHeight="1" x14ac:dyDescent="0.35">
      <c r="A3" s="71"/>
      <c r="B3" s="71" t="s">
        <v>7</v>
      </c>
      <c r="C3" s="72" t="s">
        <v>8</v>
      </c>
      <c r="D3" s="71" t="s">
        <v>9</v>
      </c>
      <c r="E3" s="73">
        <v>235</v>
      </c>
      <c r="F3" s="84">
        <v>1</v>
      </c>
      <c r="G3" s="74" t="s">
        <v>2386</v>
      </c>
    </row>
    <row r="4" spans="1:7" ht="16.149999999999999" customHeight="1" x14ac:dyDescent="0.35">
      <c r="A4" s="71"/>
      <c r="B4" s="71" t="s">
        <v>7</v>
      </c>
      <c r="C4" s="71" t="s">
        <v>10</v>
      </c>
      <c r="D4" s="71" t="s">
        <v>11</v>
      </c>
      <c r="E4" s="73">
        <v>188</v>
      </c>
      <c r="F4" s="84">
        <v>1</v>
      </c>
      <c r="G4" s="74" t="s">
        <v>2388</v>
      </c>
    </row>
    <row r="5" spans="1:7" ht="16.149999999999999" customHeight="1" x14ac:dyDescent="0.35">
      <c r="A5" s="71"/>
      <c r="B5" s="71" t="s">
        <v>7</v>
      </c>
      <c r="C5" s="71" t="s">
        <v>12</v>
      </c>
      <c r="D5" s="71" t="s">
        <v>13</v>
      </c>
      <c r="E5" s="73">
        <v>110</v>
      </c>
      <c r="F5" s="84">
        <v>1</v>
      </c>
      <c r="G5" s="74" t="s">
        <v>2390</v>
      </c>
    </row>
    <row r="6" spans="1:7" ht="16.149999999999999" customHeight="1" x14ac:dyDescent="0.35">
      <c r="A6" s="71"/>
      <c r="B6" s="71" t="s">
        <v>7</v>
      </c>
      <c r="C6" s="71" t="s">
        <v>14</v>
      </c>
      <c r="D6" s="71" t="s">
        <v>15</v>
      </c>
      <c r="E6" s="73">
        <v>81.300000000000011</v>
      </c>
      <c r="F6" s="84">
        <v>1</v>
      </c>
      <c r="G6" s="74" t="s">
        <v>2391</v>
      </c>
    </row>
    <row r="7" spans="1:7" ht="16.149999999999999" customHeight="1" x14ac:dyDescent="0.35">
      <c r="A7" s="71"/>
      <c r="B7" s="71" t="s">
        <v>7</v>
      </c>
      <c r="C7" s="71" t="s">
        <v>16</v>
      </c>
      <c r="D7" s="71" t="s">
        <v>17</v>
      </c>
      <c r="E7" s="73">
        <v>80.900000000000006</v>
      </c>
      <c r="F7" s="84">
        <v>1</v>
      </c>
      <c r="G7" s="74" t="s">
        <v>2392</v>
      </c>
    </row>
    <row r="8" spans="1:7" ht="16.149999999999999" customHeight="1" x14ac:dyDescent="0.35">
      <c r="A8" s="71"/>
      <c r="B8" s="71" t="s">
        <v>7</v>
      </c>
      <c r="C8" s="71" t="s">
        <v>18</v>
      </c>
      <c r="D8" s="71" t="s">
        <v>19</v>
      </c>
      <c r="E8" s="73">
        <v>73.600000000000009</v>
      </c>
      <c r="F8" s="84">
        <v>1</v>
      </c>
      <c r="G8" s="74" t="s">
        <v>2393</v>
      </c>
    </row>
    <row r="9" spans="1:7" ht="16.149999999999999" customHeight="1" x14ac:dyDescent="0.35">
      <c r="A9" s="71"/>
      <c r="B9" s="71" t="s">
        <v>7</v>
      </c>
      <c r="C9" s="71" t="s">
        <v>20</v>
      </c>
      <c r="D9" s="71" t="s">
        <v>21</v>
      </c>
      <c r="E9" s="73">
        <v>180</v>
      </c>
      <c r="F9" s="84">
        <v>1</v>
      </c>
      <c r="G9" s="74" t="s">
        <v>2394</v>
      </c>
    </row>
    <row r="10" spans="1:7" ht="16.149999999999999" customHeight="1" x14ac:dyDescent="0.35">
      <c r="A10" s="71"/>
      <c r="B10" s="71" t="s">
        <v>7</v>
      </c>
      <c r="C10" s="71" t="s">
        <v>22</v>
      </c>
      <c r="D10" s="71" t="s">
        <v>23</v>
      </c>
      <c r="E10" s="73">
        <v>209</v>
      </c>
      <c r="F10" s="84">
        <v>1</v>
      </c>
      <c r="G10" s="74" t="s">
        <v>2395</v>
      </c>
    </row>
    <row r="11" spans="1:7" ht="16.149999999999999" customHeight="1" x14ac:dyDescent="0.35">
      <c r="A11" s="71"/>
      <c r="B11" s="71" t="s">
        <v>7</v>
      </c>
      <c r="C11" s="71" t="s">
        <v>24</v>
      </c>
      <c r="D11" s="71" t="s">
        <v>25</v>
      </c>
      <c r="E11" s="73">
        <v>389</v>
      </c>
      <c r="F11" s="84">
        <v>1</v>
      </c>
      <c r="G11" s="74" t="s">
        <v>2399</v>
      </c>
    </row>
    <row r="12" spans="1:7" ht="16.149999999999999" customHeight="1" x14ac:dyDescent="0.35">
      <c r="A12" s="71"/>
      <c r="B12" s="71" t="s">
        <v>7</v>
      </c>
      <c r="C12" s="71" t="s">
        <v>26</v>
      </c>
      <c r="D12" s="71" t="s">
        <v>27</v>
      </c>
      <c r="E12" s="73">
        <v>1480</v>
      </c>
      <c r="F12" s="84">
        <v>1</v>
      </c>
      <c r="G12" s="74" t="s">
        <v>2403</v>
      </c>
    </row>
    <row r="13" spans="1:7" ht="16.149999999999999" customHeight="1" x14ac:dyDescent="0.35">
      <c r="A13" s="71"/>
      <c r="B13" s="71" t="s">
        <v>7</v>
      </c>
      <c r="C13" s="71" t="s">
        <v>28</v>
      </c>
      <c r="D13" s="71" t="s">
        <v>29</v>
      </c>
      <c r="E13" s="73">
        <v>335</v>
      </c>
      <c r="F13" s="84">
        <v>1</v>
      </c>
      <c r="G13" s="74" t="s">
        <v>2404</v>
      </c>
    </row>
    <row r="14" spans="1:7" ht="16.149999999999999" customHeight="1" x14ac:dyDescent="0.35">
      <c r="A14" s="71"/>
      <c r="B14" s="71" t="s">
        <v>7</v>
      </c>
      <c r="C14" s="71" t="s">
        <v>30</v>
      </c>
      <c r="D14" s="71" t="s">
        <v>31</v>
      </c>
      <c r="E14" s="73">
        <v>357</v>
      </c>
      <c r="F14" s="84">
        <v>1</v>
      </c>
      <c r="G14" s="74" t="s">
        <v>2405</v>
      </c>
    </row>
    <row r="15" spans="1:7" ht="16.149999999999999" customHeight="1" x14ac:dyDescent="0.35">
      <c r="A15" s="71"/>
      <c r="B15" s="71" t="s">
        <v>7</v>
      </c>
      <c r="C15" s="71" t="s">
        <v>32</v>
      </c>
      <c r="D15" s="71" t="s">
        <v>33</v>
      </c>
      <c r="E15" s="73">
        <v>384</v>
      </c>
      <c r="F15" s="84">
        <v>1</v>
      </c>
      <c r="G15" s="74" t="s">
        <v>2407</v>
      </c>
    </row>
    <row r="16" spans="1:7" ht="16.149999999999999" customHeight="1" x14ac:dyDescent="0.35">
      <c r="A16" s="71"/>
      <c r="B16" s="71" t="s">
        <v>7</v>
      </c>
      <c r="C16" s="71" t="s">
        <v>34</v>
      </c>
      <c r="D16" s="71" t="s">
        <v>35</v>
      </c>
      <c r="E16" s="73">
        <v>1150</v>
      </c>
      <c r="F16" s="84">
        <v>1</v>
      </c>
      <c r="G16" s="74" t="s">
        <v>2408</v>
      </c>
    </row>
    <row r="17" spans="1:7" ht="16.149999999999999" customHeight="1" x14ac:dyDescent="0.35">
      <c r="A17" s="71"/>
      <c r="B17" s="71" t="s">
        <v>7</v>
      </c>
      <c r="C17" s="71" t="s">
        <v>36</v>
      </c>
      <c r="D17" s="71" t="s">
        <v>37</v>
      </c>
      <c r="E17" s="73">
        <v>69.8</v>
      </c>
      <c r="F17" s="84">
        <v>1</v>
      </c>
      <c r="G17" s="74" t="s">
        <v>2409</v>
      </c>
    </row>
    <row r="18" spans="1:7" ht="16.149999999999999" customHeight="1" x14ac:dyDescent="0.35">
      <c r="A18" s="71"/>
      <c r="B18" s="71" t="s">
        <v>7</v>
      </c>
      <c r="C18" s="71" t="s">
        <v>38</v>
      </c>
      <c r="D18" s="71" t="s">
        <v>39</v>
      </c>
      <c r="E18" s="73">
        <v>590</v>
      </c>
      <c r="F18" s="84">
        <v>1</v>
      </c>
      <c r="G18" s="74" t="s">
        <v>2410</v>
      </c>
    </row>
    <row r="19" spans="1:7" ht="16.149999999999999" customHeight="1" x14ac:dyDescent="0.35">
      <c r="A19" s="71"/>
      <c r="B19" s="71" t="s">
        <v>7</v>
      </c>
      <c r="C19" s="71" t="s">
        <v>40</v>
      </c>
      <c r="D19" s="71" t="s">
        <v>41</v>
      </c>
      <c r="E19" s="73">
        <v>410</v>
      </c>
      <c r="F19" s="84">
        <v>1</v>
      </c>
      <c r="G19" s="74" t="s">
        <v>2411</v>
      </c>
    </row>
    <row r="20" spans="1:7" ht="16.149999999999999" customHeight="1" x14ac:dyDescent="0.35">
      <c r="A20" s="71"/>
      <c r="B20" s="71" t="s">
        <v>7</v>
      </c>
      <c r="C20" s="71" t="s">
        <v>42</v>
      </c>
      <c r="D20" s="71" t="s">
        <v>43</v>
      </c>
      <c r="E20" s="73">
        <v>515</v>
      </c>
      <c r="F20" s="84">
        <v>1</v>
      </c>
      <c r="G20" s="74" t="s">
        <v>2412</v>
      </c>
    </row>
    <row r="21" spans="1:7" ht="16.149999999999999" customHeight="1" x14ac:dyDescent="0.35">
      <c r="A21" s="71"/>
      <c r="B21" s="71" t="s">
        <v>7</v>
      </c>
      <c r="C21" s="71" t="s">
        <v>44</v>
      </c>
      <c r="D21" s="71" t="s">
        <v>45</v>
      </c>
      <c r="E21" s="73">
        <v>156</v>
      </c>
      <c r="F21" s="84">
        <v>1</v>
      </c>
      <c r="G21" s="74" t="s">
        <v>2413</v>
      </c>
    </row>
    <row r="22" spans="1:7" ht="16.149999999999999" customHeight="1" x14ac:dyDescent="0.35">
      <c r="A22" s="71"/>
      <c r="B22" s="71" t="s">
        <v>7</v>
      </c>
      <c r="C22" s="71" t="s">
        <v>47</v>
      </c>
      <c r="D22" s="71" t="s">
        <v>48</v>
      </c>
      <c r="E22" s="73">
        <v>97.4</v>
      </c>
      <c r="F22" s="84">
        <v>1</v>
      </c>
      <c r="G22" s="74" t="s">
        <v>2418</v>
      </c>
    </row>
    <row r="23" spans="1:7" ht="16.149999999999999" customHeight="1" x14ac:dyDescent="0.35">
      <c r="A23" s="71"/>
      <c r="B23" s="71" t="s">
        <v>7</v>
      </c>
      <c r="C23" s="71" t="s">
        <v>53</v>
      </c>
      <c r="D23" s="71" t="s">
        <v>54</v>
      </c>
      <c r="E23" s="73">
        <v>148</v>
      </c>
      <c r="F23" s="84">
        <v>1</v>
      </c>
      <c r="G23" s="74" t="s">
        <v>2421</v>
      </c>
    </row>
    <row r="24" spans="1:7" ht="16.149999999999999" customHeight="1" x14ac:dyDescent="0.35">
      <c r="A24" s="71"/>
      <c r="B24" s="71" t="s">
        <v>7</v>
      </c>
      <c r="C24" s="71" t="s">
        <v>59</v>
      </c>
      <c r="D24" s="71" t="s">
        <v>60</v>
      </c>
      <c r="E24" s="73">
        <v>148</v>
      </c>
      <c r="F24" s="84">
        <v>1</v>
      </c>
      <c r="G24" s="74" t="s">
        <v>2424</v>
      </c>
    </row>
    <row r="25" spans="1:7" ht="16.149999999999999" customHeight="1" x14ac:dyDescent="0.35">
      <c r="A25" s="71"/>
      <c r="B25" s="71" t="s">
        <v>7</v>
      </c>
      <c r="C25" s="71" t="s">
        <v>61</v>
      </c>
      <c r="D25" s="71" t="s">
        <v>62</v>
      </c>
      <c r="E25" s="73">
        <v>148</v>
      </c>
      <c r="F25" s="84">
        <v>1</v>
      </c>
      <c r="G25" s="74" t="s">
        <v>2425</v>
      </c>
    </row>
    <row r="26" spans="1:7" ht="16.149999999999999" customHeight="1" x14ac:dyDescent="0.35">
      <c r="A26" s="71"/>
      <c r="B26" s="71" t="s">
        <v>7</v>
      </c>
      <c r="C26" s="71" t="s">
        <v>63</v>
      </c>
      <c r="D26" s="71" t="s">
        <v>64</v>
      </c>
      <c r="E26" s="73">
        <v>497</v>
      </c>
      <c r="F26" s="84">
        <v>1</v>
      </c>
      <c r="G26" s="74" t="s">
        <v>2427</v>
      </c>
    </row>
    <row r="27" spans="1:7" ht="16.149999999999999" customHeight="1" x14ac:dyDescent="0.35">
      <c r="A27" s="71"/>
      <c r="B27" s="71" t="s">
        <v>7</v>
      </c>
      <c r="C27" s="71" t="s">
        <v>65</v>
      </c>
      <c r="D27" s="71" t="s">
        <v>66</v>
      </c>
      <c r="E27" s="73">
        <v>750</v>
      </c>
      <c r="F27" s="84">
        <v>1</v>
      </c>
      <c r="G27" s="74" t="s">
        <v>2428</v>
      </c>
    </row>
    <row r="28" spans="1:7" ht="16.149999999999999" customHeight="1" x14ac:dyDescent="0.35">
      <c r="A28" s="71"/>
      <c r="B28" s="71" t="s">
        <v>7</v>
      </c>
      <c r="C28" s="71" t="s">
        <v>67</v>
      </c>
      <c r="D28" s="71" t="s">
        <v>68</v>
      </c>
      <c r="E28" s="73">
        <v>197</v>
      </c>
      <c r="F28" s="84">
        <v>1</v>
      </c>
      <c r="G28" s="74" t="s">
        <v>2525</v>
      </c>
    </row>
    <row r="29" spans="1:7" ht="16.149999999999999" customHeight="1" x14ac:dyDescent="0.35">
      <c r="A29" s="71"/>
      <c r="B29" s="71" t="s">
        <v>7</v>
      </c>
      <c r="C29" s="71" t="s">
        <v>69</v>
      </c>
      <c r="D29" s="71" t="s">
        <v>70</v>
      </c>
      <c r="E29" s="73">
        <v>47.800000000000004</v>
      </c>
      <c r="F29" s="84">
        <v>1</v>
      </c>
      <c r="G29" s="74" t="s">
        <v>2600</v>
      </c>
    </row>
    <row r="30" spans="1:7" ht="16.149999999999999" customHeight="1" x14ac:dyDescent="0.35">
      <c r="A30" s="71"/>
      <c r="B30" s="71" t="s">
        <v>71</v>
      </c>
      <c r="C30" s="71" t="s">
        <v>72</v>
      </c>
      <c r="D30" s="71" t="s">
        <v>73</v>
      </c>
      <c r="E30" s="73">
        <v>15.936249999999999</v>
      </c>
      <c r="F30" s="84">
        <v>10</v>
      </c>
      <c r="G30" s="74" t="s">
        <v>2197</v>
      </c>
    </row>
    <row r="31" spans="1:7" ht="16.149999999999999" customHeight="1" x14ac:dyDescent="0.35">
      <c r="A31" s="71"/>
      <c r="B31" s="71" t="s">
        <v>71</v>
      </c>
      <c r="C31" s="71" t="s">
        <v>74</v>
      </c>
      <c r="D31" s="71" t="s">
        <v>75</v>
      </c>
      <c r="E31" s="73">
        <v>36.783999999999999</v>
      </c>
      <c r="F31" s="84">
        <v>10</v>
      </c>
      <c r="G31" s="74" t="s">
        <v>2198</v>
      </c>
    </row>
    <row r="32" spans="1:7" ht="16.149999999999999" customHeight="1" x14ac:dyDescent="0.35">
      <c r="A32" s="71"/>
      <c r="B32" s="71" t="s">
        <v>71</v>
      </c>
      <c r="C32" s="71" t="s">
        <v>76</v>
      </c>
      <c r="D32" s="71" t="s">
        <v>77</v>
      </c>
      <c r="E32" s="73">
        <v>24.923249999999999</v>
      </c>
      <c r="F32" s="84">
        <v>10</v>
      </c>
      <c r="G32" s="74" t="s">
        <v>2199</v>
      </c>
    </row>
    <row r="33" spans="1:7" ht="16.149999999999999" customHeight="1" x14ac:dyDescent="0.35">
      <c r="A33" s="71"/>
      <c r="B33" s="71" t="s">
        <v>71</v>
      </c>
      <c r="C33" s="71" t="s">
        <v>78</v>
      </c>
      <c r="D33" s="71" t="s">
        <v>79</v>
      </c>
      <c r="E33" s="73">
        <v>38.142499999999998</v>
      </c>
      <c r="F33" s="84">
        <v>10</v>
      </c>
      <c r="G33" s="74" t="s">
        <v>2201</v>
      </c>
    </row>
    <row r="34" spans="1:7" ht="16.149999999999999" customHeight="1" x14ac:dyDescent="0.35">
      <c r="A34" s="71"/>
      <c r="B34" s="71" t="s">
        <v>71</v>
      </c>
      <c r="C34" s="71" t="s">
        <v>80</v>
      </c>
      <c r="D34" s="71" t="s">
        <v>81</v>
      </c>
      <c r="E34" s="73">
        <v>246.62</v>
      </c>
      <c r="F34" s="84">
        <v>1</v>
      </c>
      <c r="G34" s="74" t="s">
        <v>2204</v>
      </c>
    </row>
    <row r="35" spans="1:7" ht="16.149999999999999" customHeight="1" x14ac:dyDescent="0.35">
      <c r="A35" s="71"/>
      <c r="B35" s="71" t="s">
        <v>71</v>
      </c>
      <c r="C35" s="71" t="s">
        <v>82</v>
      </c>
      <c r="D35" s="71" t="s">
        <v>83</v>
      </c>
      <c r="E35" s="73">
        <v>50.400000000000006</v>
      </c>
      <c r="F35" s="84">
        <v>10</v>
      </c>
      <c r="G35" s="74" t="s">
        <v>2214</v>
      </c>
    </row>
    <row r="36" spans="1:7" ht="16.149999999999999" customHeight="1" x14ac:dyDescent="0.35">
      <c r="A36" s="71"/>
      <c r="B36" s="71" t="s">
        <v>71</v>
      </c>
      <c r="C36" s="71" t="s">
        <v>84</v>
      </c>
      <c r="D36" s="71" t="s">
        <v>85</v>
      </c>
      <c r="E36" s="73">
        <v>38.560499999999998</v>
      </c>
      <c r="F36" s="84">
        <v>10</v>
      </c>
      <c r="G36" s="74" t="s">
        <v>2239</v>
      </c>
    </row>
    <row r="37" spans="1:7" ht="16.149999999999999" customHeight="1" x14ac:dyDescent="0.35">
      <c r="A37" s="71"/>
      <c r="B37" s="71" t="s">
        <v>71</v>
      </c>
      <c r="C37" s="71" t="s">
        <v>86</v>
      </c>
      <c r="D37" s="71" t="s">
        <v>87</v>
      </c>
      <c r="E37" s="73">
        <v>26.542999999999999</v>
      </c>
      <c r="F37" s="84">
        <v>10</v>
      </c>
      <c r="G37" s="74" t="s">
        <v>2241</v>
      </c>
    </row>
    <row r="38" spans="1:7" ht="16.149999999999999" customHeight="1" x14ac:dyDescent="0.35">
      <c r="A38" s="71"/>
      <c r="B38" s="71" t="s">
        <v>71</v>
      </c>
      <c r="C38" s="71" t="s">
        <v>88</v>
      </c>
      <c r="D38" s="71" t="s">
        <v>89</v>
      </c>
      <c r="E38" s="73">
        <v>415.91</v>
      </c>
      <c r="F38" s="84">
        <v>1</v>
      </c>
      <c r="G38" s="74" t="s">
        <v>2244</v>
      </c>
    </row>
    <row r="39" spans="1:7" ht="16.149999999999999" customHeight="1" x14ac:dyDescent="0.35">
      <c r="A39" s="71"/>
      <c r="B39" s="71" t="s">
        <v>71</v>
      </c>
      <c r="C39" s="71" t="s">
        <v>90</v>
      </c>
      <c r="D39" s="71" t="s">
        <v>91</v>
      </c>
      <c r="E39" s="73">
        <v>273.79000000000002</v>
      </c>
      <c r="F39" s="84">
        <v>1</v>
      </c>
      <c r="G39" s="74" t="s">
        <v>2245</v>
      </c>
    </row>
    <row r="40" spans="1:7" ht="16.149999999999999" customHeight="1" x14ac:dyDescent="0.35">
      <c r="A40" s="71"/>
      <c r="B40" s="71" t="s">
        <v>71</v>
      </c>
      <c r="C40" s="71" t="s">
        <v>92</v>
      </c>
      <c r="D40" s="71" t="s">
        <v>93</v>
      </c>
      <c r="E40" s="73">
        <v>141</v>
      </c>
      <c r="F40" s="84">
        <v>1</v>
      </c>
      <c r="G40" s="74" t="s">
        <v>2246</v>
      </c>
    </row>
    <row r="41" spans="1:7" ht="16.149999999999999" customHeight="1" x14ac:dyDescent="0.35">
      <c r="A41" s="71"/>
      <c r="B41" s="71" t="s">
        <v>71</v>
      </c>
      <c r="C41" s="71" t="s">
        <v>94</v>
      </c>
      <c r="D41" s="71" t="s">
        <v>95</v>
      </c>
      <c r="E41" s="73">
        <v>48.07</v>
      </c>
      <c r="F41" s="84">
        <v>10</v>
      </c>
      <c r="G41" s="74" t="s">
        <v>2248</v>
      </c>
    </row>
    <row r="42" spans="1:7" ht="16.149999999999999" customHeight="1" x14ac:dyDescent="0.35">
      <c r="A42" s="71"/>
      <c r="B42" s="71" t="s">
        <v>71</v>
      </c>
      <c r="C42" s="71" t="s">
        <v>96</v>
      </c>
      <c r="D42" s="71" t="s">
        <v>97</v>
      </c>
      <c r="E42" s="73">
        <v>48.07</v>
      </c>
      <c r="F42" s="84">
        <v>10</v>
      </c>
      <c r="G42" s="74" t="s">
        <v>2251</v>
      </c>
    </row>
    <row r="43" spans="1:7" ht="16.149999999999999" customHeight="1" x14ac:dyDescent="0.35">
      <c r="A43" s="71"/>
      <c r="B43" s="71" t="s">
        <v>71</v>
      </c>
      <c r="C43" s="71" t="s">
        <v>98</v>
      </c>
      <c r="D43" s="71" t="s">
        <v>99</v>
      </c>
      <c r="E43" s="73">
        <v>10.75</v>
      </c>
      <c r="F43" s="84">
        <v>10</v>
      </c>
      <c r="G43" s="74" t="s">
        <v>2365</v>
      </c>
    </row>
    <row r="44" spans="1:7" ht="16.149999999999999" customHeight="1" x14ac:dyDescent="0.35">
      <c r="A44" s="71"/>
      <c r="B44" s="71" t="s">
        <v>71</v>
      </c>
      <c r="C44" s="71" t="s">
        <v>100</v>
      </c>
      <c r="D44" s="71" t="s">
        <v>101</v>
      </c>
      <c r="E44" s="73">
        <v>108.68</v>
      </c>
      <c r="F44" s="84">
        <v>1</v>
      </c>
      <c r="G44" s="74" t="s">
        <v>2369</v>
      </c>
    </row>
    <row r="45" spans="1:7" ht="16.149999999999999" customHeight="1" x14ac:dyDescent="0.35">
      <c r="A45" s="71"/>
      <c r="B45" s="71" t="s">
        <v>71</v>
      </c>
      <c r="C45" s="71" t="s">
        <v>102</v>
      </c>
      <c r="D45" s="71" t="s">
        <v>103</v>
      </c>
      <c r="E45" s="73">
        <v>151.52500000000001</v>
      </c>
      <c r="F45" s="84">
        <v>1</v>
      </c>
      <c r="G45" s="74" t="s">
        <v>2371</v>
      </c>
    </row>
    <row r="46" spans="1:7" ht="16.149999999999999" customHeight="1" x14ac:dyDescent="0.35">
      <c r="A46" s="71"/>
      <c r="B46" s="71" t="s">
        <v>71</v>
      </c>
      <c r="C46" s="71" t="s">
        <v>104</v>
      </c>
      <c r="D46" s="71" t="s">
        <v>105</v>
      </c>
      <c r="E46" s="75">
        <v>27.3</v>
      </c>
      <c r="F46" s="84">
        <v>10</v>
      </c>
      <c r="G46" s="74" t="s">
        <v>2372</v>
      </c>
    </row>
    <row r="47" spans="1:7" ht="16.149999999999999" customHeight="1" x14ac:dyDescent="0.35">
      <c r="A47" s="71"/>
      <c r="B47" s="71" t="s">
        <v>71</v>
      </c>
      <c r="C47" s="71" t="s">
        <v>106</v>
      </c>
      <c r="D47" s="71" t="s">
        <v>107</v>
      </c>
      <c r="E47" s="73">
        <v>61.88</v>
      </c>
      <c r="F47" s="84">
        <v>2</v>
      </c>
      <c r="G47" s="74" t="s">
        <v>2381</v>
      </c>
    </row>
    <row r="48" spans="1:7" ht="16.149999999999999" customHeight="1" x14ac:dyDescent="0.35">
      <c r="A48" s="71"/>
      <c r="B48" s="71" t="s">
        <v>71</v>
      </c>
      <c r="C48" s="71" t="s">
        <v>108</v>
      </c>
      <c r="D48" s="71" t="s">
        <v>109</v>
      </c>
      <c r="E48" s="73">
        <v>155.70500000000001</v>
      </c>
      <c r="F48" s="84">
        <v>1</v>
      </c>
      <c r="G48" s="74" t="s">
        <v>2384</v>
      </c>
    </row>
    <row r="49" spans="1:7" ht="16.149999999999999" customHeight="1" x14ac:dyDescent="0.35">
      <c r="A49" s="71"/>
      <c r="B49" s="71" t="s">
        <v>71</v>
      </c>
      <c r="C49" s="71" t="s">
        <v>110</v>
      </c>
      <c r="D49" s="71" t="s">
        <v>111</v>
      </c>
      <c r="E49" s="73">
        <v>50.786999999999999</v>
      </c>
      <c r="F49" s="84">
        <v>10</v>
      </c>
      <c r="G49" s="74" t="s">
        <v>2429</v>
      </c>
    </row>
    <row r="50" spans="1:7" ht="16.149999999999999" customHeight="1" x14ac:dyDescent="0.35">
      <c r="A50" s="71"/>
      <c r="B50" s="71" t="s">
        <v>71</v>
      </c>
      <c r="C50" s="71" t="s">
        <v>112</v>
      </c>
      <c r="D50" s="71" t="s">
        <v>113</v>
      </c>
      <c r="E50" s="73">
        <v>28.528500000000001</v>
      </c>
      <c r="F50" s="84">
        <v>10</v>
      </c>
      <c r="G50" s="74" t="s">
        <v>2430</v>
      </c>
    </row>
    <row r="51" spans="1:7" ht="16.149999999999999" customHeight="1" x14ac:dyDescent="0.35">
      <c r="A51" s="71"/>
      <c r="B51" s="71" t="s">
        <v>71</v>
      </c>
      <c r="C51" s="71" t="s">
        <v>114</v>
      </c>
      <c r="D51" s="71" t="s">
        <v>115</v>
      </c>
      <c r="E51" s="73">
        <v>22.101749999999999</v>
      </c>
      <c r="F51" s="84">
        <v>10</v>
      </c>
      <c r="G51" s="74" t="s">
        <v>2432</v>
      </c>
    </row>
    <row r="52" spans="1:7" ht="16.149999999999999" customHeight="1" x14ac:dyDescent="0.35">
      <c r="A52" s="71"/>
      <c r="B52" s="71" t="s">
        <v>71</v>
      </c>
      <c r="C52" s="71" t="s">
        <v>116</v>
      </c>
      <c r="D52" s="71" t="s">
        <v>117</v>
      </c>
      <c r="E52" s="73">
        <v>22.62425</v>
      </c>
      <c r="F52" s="84">
        <v>10</v>
      </c>
      <c r="G52" s="74" t="s">
        <v>2434</v>
      </c>
    </row>
    <row r="53" spans="1:7" ht="16.149999999999999" customHeight="1" x14ac:dyDescent="0.35">
      <c r="A53" s="71"/>
      <c r="B53" s="71" t="s">
        <v>71</v>
      </c>
      <c r="C53" s="71" t="s">
        <v>118</v>
      </c>
      <c r="D53" s="71" t="s">
        <v>119</v>
      </c>
      <c r="E53" s="73">
        <v>26.960999999999999</v>
      </c>
      <c r="F53" s="84">
        <v>10</v>
      </c>
      <c r="G53" s="74" t="s">
        <v>2436</v>
      </c>
    </row>
    <row r="54" spans="1:7" ht="16.149999999999999" customHeight="1" x14ac:dyDescent="0.35">
      <c r="A54" s="71"/>
      <c r="B54" s="71" t="s">
        <v>71</v>
      </c>
      <c r="C54" s="71" t="s">
        <v>120</v>
      </c>
      <c r="D54" s="71" t="s">
        <v>121</v>
      </c>
      <c r="E54" s="73">
        <v>43.89</v>
      </c>
      <c r="F54" s="84">
        <v>10</v>
      </c>
      <c r="G54" s="74" t="s">
        <v>2438</v>
      </c>
    </row>
    <row r="55" spans="1:7" ht="16.149999999999999" customHeight="1" x14ac:dyDescent="0.35">
      <c r="A55" s="71"/>
      <c r="B55" s="71" t="s">
        <v>71</v>
      </c>
      <c r="C55" s="71" t="s">
        <v>122</v>
      </c>
      <c r="D55" s="71" t="s">
        <v>123</v>
      </c>
      <c r="E55" s="73">
        <v>36.156999999999996</v>
      </c>
      <c r="F55" s="84">
        <v>10</v>
      </c>
      <c r="G55" s="74" t="s">
        <v>2440</v>
      </c>
    </row>
    <row r="56" spans="1:7" ht="16.149999999999999" customHeight="1" x14ac:dyDescent="0.35">
      <c r="A56" s="71"/>
      <c r="B56" s="71" t="s">
        <v>71</v>
      </c>
      <c r="C56" s="71" t="s">
        <v>124</v>
      </c>
      <c r="D56" s="71" t="s">
        <v>125</v>
      </c>
      <c r="E56" s="73">
        <v>41.47</v>
      </c>
      <c r="F56" s="84">
        <v>10</v>
      </c>
      <c r="G56" s="74" t="s">
        <v>2442</v>
      </c>
    </row>
    <row r="57" spans="1:7" ht="16.149999999999999" customHeight="1" x14ac:dyDescent="0.35">
      <c r="A57" s="71"/>
      <c r="B57" s="71" t="s">
        <v>71</v>
      </c>
      <c r="C57" s="71" t="s">
        <v>126</v>
      </c>
      <c r="D57" s="71" t="s">
        <v>127</v>
      </c>
      <c r="E57" s="73">
        <v>45.05</v>
      </c>
      <c r="F57" s="84">
        <v>10</v>
      </c>
      <c r="G57" s="74" t="s">
        <v>2444</v>
      </c>
    </row>
    <row r="58" spans="1:7" ht="16.149999999999999" customHeight="1" x14ac:dyDescent="0.35">
      <c r="A58" s="71"/>
      <c r="B58" s="71" t="s">
        <v>71</v>
      </c>
      <c r="C58" s="71" t="s">
        <v>128</v>
      </c>
      <c r="D58" s="71" t="s">
        <v>129</v>
      </c>
      <c r="E58" s="73">
        <v>60.61</v>
      </c>
      <c r="F58" s="84">
        <v>10</v>
      </c>
      <c r="G58" s="74" t="s">
        <v>2451</v>
      </c>
    </row>
    <row r="59" spans="1:7" ht="16.149999999999999" customHeight="1" x14ac:dyDescent="0.35">
      <c r="A59" s="71"/>
      <c r="B59" s="71" t="s">
        <v>71</v>
      </c>
      <c r="C59" s="71" t="s">
        <v>130</v>
      </c>
      <c r="D59" s="71" t="s">
        <v>131</v>
      </c>
      <c r="E59" s="73">
        <v>31.872499999999999</v>
      </c>
      <c r="F59" s="84">
        <v>10</v>
      </c>
      <c r="G59" s="74" t="s">
        <v>2453</v>
      </c>
    </row>
    <row r="60" spans="1:7" ht="16.149999999999999" customHeight="1" x14ac:dyDescent="0.35">
      <c r="A60" s="71"/>
      <c r="B60" s="71" t="s">
        <v>71</v>
      </c>
      <c r="C60" s="71" t="s">
        <v>132</v>
      </c>
      <c r="D60" s="71" t="s">
        <v>133</v>
      </c>
      <c r="E60" s="73">
        <v>41.591000000000001</v>
      </c>
      <c r="F60" s="84">
        <v>10</v>
      </c>
      <c r="G60" s="74" t="s">
        <v>2455</v>
      </c>
    </row>
    <row r="61" spans="1:7" ht="16.149999999999999" customHeight="1" x14ac:dyDescent="0.35">
      <c r="A61" s="71"/>
      <c r="B61" s="71" t="s">
        <v>71</v>
      </c>
      <c r="C61" s="71" t="s">
        <v>134</v>
      </c>
      <c r="D61" s="71" t="s">
        <v>135</v>
      </c>
      <c r="E61" s="73">
        <v>18.65325</v>
      </c>
      <c r="F61" s="84">
        <v>10</v>
      </c>
      <c r="G61" s="74" t="s">
        <v>2460</v>
      </c>
    </row>
    <row r="62" spans="1:7" ht="16.149999999999999" customHeight="1" x14ac:dyDescent="0.35">
      <c r="A62" s="71"/>
      <c r="B62" s="71" t="s">
        <v>71</v>
      </c>
      <c r="C62" s="71" t="s">
        <v>136</v>
      </c>
      <c r="D62" s="71" t="s">
        <v>137</v>
      </c>
      <c r="E62" s="73">
        <v>22.258500000000002</v>
      </c>
      <c r="F62" s="84">
        <v>10</v>
      </c>
      <c r="G62" s="74" t="s">
        <v>2462</v>
      </c>
    </row>
    <row r="63" spans="1:7" ht="16.149999999999999" customHeight="1" x14ac:dyDescent="0.35">
      <c r="A63" s="71"/>
      <c r="B63" s="71" t="s">
        <v>71</v>
      </c>
      <c r="C63" s="71" t="s">
        <v>138</v>
      </c>
      <c r="D63" s="71" t="s">
        <v>139</v>
      </c>
      <c r="E63" s="73">
        <v>22.519749999999998</v>
      </c>
      <c r="F63" s="84">
        <v>10</v>
      </c>
      <c r="G63" s="74" t="s">
        <v>2464</v>
      </c>
    </row>
    <row r="64" spans="1:7" ht="16.149999999999999" customHeight="1" x14ac:dyDescent="0.35">
      <c r="A64" s="71"/>
      <c r="B64" s="71" t="s">
        <v>71</v>
      </c>
      <c r="C64" s="71" t="s">
        <v>140</v>
      </c>
      <c r="D64" s="71" t="s">
        <v>141</v>
      </c>
      <c r="E64" s="73">
        <v>18.44425</v>
      </c>
      <c r="F64" s="84">
        <v>10</v>
      </c>
      <c r="G64" s="74" t="s">
        <v>2466</v>
      </c>
    </row>
    <row r="65" spans="1:7" ht="16.149999999999999" customHeight="1" x14ac:dyDescent="0.35">
      <c r="A65" s="71"/>
      <c r="B65" s="71" t="s">
        <v>71</v>
      </c>
      <c r="C65" s="71" t="s">
        <v>142</v>
      </c>
      <c r="D65" s="71" t="s">
        <v>143</v>
      </c>
      <c r="E65" s="73">
        <v>19.646000000000001</v>
      </c>
      <c r="F65" s="84">
        <v>10</v>
      </c>
      <c r="G65" s="74" t="s">
        <v>2468</v>
      </c>
    </row>
    <row r="66" spans="1:7" ht="16.149999999999999" customHeight="1" x14ac:dyDescent="0.35">
      <c r="A66" s="71"/>
      <c r="B66" s="71" t="s">
        <v>71</v>
      </c>
      <c r="C66" s="71" t="s">
        <v>144</v>
      </c>
      <c r="D66" s="71" t="s">
        <v>145</v>
      </c>
      <c r="E66" s="73">
        <v>50.369</v>
      </c>
      <c r="F66" s="84">
        <v>10</v>
      </c>
      <c r="G66" s="74" t="s">
        <v>2470</v>
      </c>
    </row>
    <row r="67" spans="1:7" ht="16.149999999999999" customHeight="1" x14ac:dyDescent="0.35">
      <c r="A67" s="71"/>
      <c r="B67" s="71" t="s">
        <v>71</v>
      </c>
      <c r="C67" s="71" t="s">
        <v>146</v>
      </c>
      <c r="D67" s="71" t="s">
        <v>147</v>
      </c>
      <c r="E67" s="73">
        <v>18.391999999999999</v>
      </c>
      <c r="F67" s="84">
        <v>10</v>
      </c>
      <c r="G67" s="74" t="s">
        <v>2472</v>
      </c>
    </row>
    <row r="68" spans="1:7" ht="16.149999999999999" customHeight="1" x14ac:dyDescent="0.35">
      <c r="A68" s="71"/>
      <c r="B68" s="71" t="s">
        <v>71</v>
      </c>
      <c r="C68" s="71" t="s">
        <v>148</v>
      </c>
      <c r="D68" s="71" t="s">
        <v>149</v>
      </c>
      <c r="E68" s="73">
        <v>16.510999999999999</v>
      </c>
      <c r="F68" s="84">
        <v>10</v>
      </c>
      <c r="G68" s="74" t="s">
        <v>2474</v>
      </c>
    </row>
    <row r="69" spans="1:7" ht="16.149999999999999" customHeight="1" x14ac:dyDescent="0.35">
      <c r="A69" s="71"/>
      <c r="B69" s="71" t="s">
        <v>71</v>
      </c>
      <c r="C69" s="71" t="s">
        <v>152</v>
      </c>
      <c r="D69" s="71" t="s">
        <v>153</v>
      </c>
      <c r="E69" s="73">
        <v>98.021000000000001</v>
      </c>
      <c r="F69" s="84">
        <v>10</v>
      </c>
      <c r="G69" s="74" t="s">
        <v>2559</v>
      </c>
    </row>
    <row r="70" spans="1:7" ht="16.149999999999999" customHeight="1" x14ac:dyDescent="0.35">
      <c r="A70" s="71"/>
      <c r="B70" s="71" t="s">
        <v>71</v>
      </c>
      <c r="C70" s="71" t="s">
        <v>156</v>
      </c>
      <c r="D70" s="71" t="s">
        <v>157</v>
      </c>
      <c r="E70" s="73">
        <v>79.31</v>
      </c>
      <c r="F70" s="84">
        <v>1</v>
      </c>
      <c r="G70" s="74" t="s">
        <v>2623</v>
      </c>
    </row>
    <row r="71" spans="1:7" ht="16.149999999999999" customHeight="1" x14ac:dyDescent="0.35">
      <c r="A71" s="71"/>
      <c r="B71" s="71" t="s">
        <v>71</v>
      </c>
      <c r="C71" s="71" t="s">
        <v>158</v>
      </c>
      <c r="D71" s="71" t="s">
        <v>159</v>
      </c>
      <c r="E71" s="73">
        <v>68.804000000000002</v>
      </c>
      <c r="F71" s="84">
        <v>1</v>
      </c>
      <c r="G71" s="74" t="s">
        <v>2625</v>
      </c>
    </row>
    <row r="72" spans="1:7" ht="16.149999999999999" customHeight="1" x14ac:dyDescent="0.35">
      <c r="A72" s="71"/>
      <c r="B72" s="71" t="s">
        <v>71</v>
      </c>
      <c r="C72" s="71" t="s">
        <v>160</v>
      </c>
      <c r="D72" s="71" t="s">
        <v>161</v>
      </c>
      <c r="E72" s="73">
        <v>102.691</v>
      </c>
      <c r="F72" s="84">
        <v>1</v>
      </c>
      <c r="G72" s="74" t="s">
        <v>2627</v>
      </c>
    </row>
    <row r="73" spans="1:7" ht="16.149999999999999" customHeight="1" x14ac:dyDescent="0.35">
      <c r="A73" s="71"/>
      <c r="B73" s="71" t="s">
        <v>71</v>
      </c>
      <c r="C73" s="71" t="s">
        <v>162</v>
      </c>
      <c r="D73" s="71" t="s">
        <v>163</v>
      </c>
      <c r="E73" s="73">
        <v>89.403999999999996</v>
      </c>
      <c r="F73" s="84">
        <v>1</v>
      </c>
      <c r="G73" s="74" t="s">
        <v>2629</v>
      </c>
    </row>
    <row r="74" spans="1:7" ht="16.149999999999999" customHeight="1" x14ac:dyDescent="0.35">
      <c r="A74" s="71"/>
      <c r="B74" s="71" t="s">
        <v>71</v>
      </c>
      <c r="C74" s="71" t="s">
        <v>164</v>
      </c>
      <c r="D74" s="71" t="s">
        <v>165</v>
      </c>
      <c r="E74" s="73">
        <v>152.44</v>
      </c>
      <c r="F74" s="84">
        <v>1</v>
      </c>
      <c r="G74" s="74" t="s">
        <v>2630</v>
      </c>
    </row>
    <row r="75" spans="1:7" ht="16.149999999999999" customHeight="1" x14ac:dyDescent="0.35">
      <c r="A75" s="71"/>
      <c r="B75" s="71" t="s">
        <v>71</v>
      </c>
      <c r="C75" s="71" t="s">
        <v>166</v>
      </c>
      <c r="D75" s="71" t="s">
        <v>167</v>
      </c>
      <c r="E75" s="73">
        <v>140.08000000000001</v>
      </c>
      <c r="F75" s="84">
        <v>1</v>
      </c>
      <c r="G75" s="74" t="s">
        <v>2631</v>
      </c>
    </row>
    <row r="76" spans="1:7" ht="16.149999999999999" customHeight="1" x14ac:dyDescent="0.35">
      <c r="A76" s="71"/>
      <c r="B76" s="71" t="s">
        <v>71</v>
      </c>
      <c r="C76" s="71" t="s">
        <v>168</v>
      </c>
      <c r="D76" s="71" t="s">
        <v>169</v>
      </c>
      <c r="E76" s="73">
        <v>68.804000000000002</v>
      </c>
      <c r="F76" s="84">
        <v>1</v>
      </c>
      <c r="G76" s="74" t="s">
        <v>2633</v>
      </c>
    </row>
    <row r="77" spans="1:7" ht="16.149999999999999" customHeight="1" x14ac:dyDescent="0.35">
      <c r="A77" s="71"/>
      <c r="B77" s="71" t="s">
        <v>71</v>
      </c>
      <c r="C77" s="71" t="s">
        <v>170</v>
      </c>
      <c r="D77" s="71" t="s">
        <v>171</v>
      </c>
      <c r="E77" s="73">
        <v>89.403999999999996</v>
      </c>
      <c r="F77" s="84">
        <v>1</v>
      </c>
      <c r="G77" s="74" t="s">
        <v>2635</v>
      </c>
    </row>
    <row r="78" spans="1:7" ht="16.149999999999999" customHeight="1" x14ac:dyDescent="0.35">
      <c r="A78" s="71"/>
      <c r="B78" s="71" t="s">
        <v>71</v>
      </c>
      <c r="C78" s="71" t="s">
        <v>172</v>
      </c>
      <c r="D78" s="71" t="s">
        <v>173</v>
      </c>
      <c r="E78" s="73">
        <v>138.02000000000001</v>
      </c>
      <c r="F78" s="84">
        <v>1</v>
      </c>
      <c r="G78" s="74" t="s">
        <v>2636</v>
      </c>
    </row>
    <row r="79" spans="1:7" ht="16.149999999999999" customHeight="1" x14ac:dyDescent="0.35">
      <c r="A79" s="71"/>
      <c r="B79" s="71" t="s">
        <v>71</v>
      </c>
      <c r="C79" s="71" t="s">
        <v>174</v>
      </c>
      <c r="D79" s="71" t="s">
        <v>175</v>
      </c>
      <c r="E79" s="73">
        <v>1.41</v>
      </c>
      <c r="F79" s="84">
        <v>10</v>
      </c>
      <c r="G79" s="74" t="s">
        <v>2899</v>
      </c>
    </row>
    <row r="80" spans="1:7" ht="16.149999999999999" customHeight="1" x14ac:dyDescent="0.35">
      <c r="A80" s="71"/>
      <c r="B80" s="71" t="s">
        <v>71</v>
      </c>
      <c r="C80" s="71" t="s">
        <v>176</v>
      </c>
      <c r="D80" s="71" t="s">
        <v>177</v>
      </c>
      <c r="E80" s="73">
        <v>3.37</v>
      </c>
      <c r="F80" s="84">
        <v>10</v>
      </c>
      <c r="G80" s="74" t="s">
        <v>2901</v>
      </c>
    </row>
    <row r="81" spans="1:7" ht="16.149999999999999" customHeight="1" x14ac:dyDescent="0.35">
      <c r="A81" s="71"/>
      <c r="B81" s="71" t="s">
        <v>71</v>
      </c>
      <c r="C81" s="71" t="s">
        <v>178</v>
      </c>
      <c r="D81" s="71" t="s">
        <v>179</v>
      </c>
      <c r="E81" s="73">
        <v>19.45</v>
      </c>
      <c r="F81" s="84">
        <v>1</v>
      </c>
      <c r="G81" s="74" t="s">
        <v>2933</v>
      </c>
    </row>
    <row r="82" spans="1:7" ht="16.149999999999999" customHeight="1" x14ac:dyDescent="0.35">
      <c r="A82" s="71"/>
      <c r="B82" s="71" t="s">
        <v>71</v>
      </c>
      <c r="C82" s="71" t="s">
        <v>180</v>
      </c>
      <c r="D82" s="71" t="s">
        <v>181</v>
      </c>
      <c r="E82" s="73">
        <v>22.15</v>
      </c>
      <c r="F82" s="84">
        <v>1</v>
      </c>
      <c r="G82" s="74" t="s">
        <v>2935</v>
      </c>
    </row>
    <row r="83" spans="1:7" ht="16.149999999999999" customHeight="1" x14ac:dyDescent="0.35">
      <c r="A83" s="71"/>
      <c r="B83" s="71" t="s">
        <v>71</v>
      </c>
      <c r="C83" s="71" t="s">
        <v>182</v>
      </c>
      <c r="D83" s="71" t="s">
        <v>183</v>
      </c>
      <c r="E83" s="73">
        <v>25.6</v>
      </c>
      <c r="F83" s="84">
        <v>1</v>
      </c>
      <c r="G83" s="74" t="s">
        <v>2937</v>
      </c>
    </row>
    <row r="84" spans="1:7" ht="16.149999999999999" customHeight="1" x14ac:dyDescent="0.35">
      <c r="A84" s="71"/>
      <c r="B84" s="71" t="s">
        <v>71</v>
      </c>
      <c r="C84" s="71" t="s">
        <v>184</v>
      </c>
      <c r="D84" s="71" t="s">
        <v>185</v>
      </c>
      <c r="E84" s="73">
        <v>37.200000000000003</v>
      </c>
      <c r="F84" s="84">
        <v>25</v>
      </c>
      <c r="G84" s="74" t="s">
        <v>3039</v>
      </c>
    </row>
    <row r="85" spans="1:7" ht="16.149999999999999" customHeight="1" x14ac:dyDescent="0.35">
      <c r="A85" s="71"/>
      <c r="B85" s="71" t="s">
        <v>71</v>
      </c>
      <c r="C85" s="71" t="s">
        <v>186</v>
      </c>
      <c r="D85" s="71" t="s">
        <v>187</v>
      </c>
      <c r="E85" s="73">
        <v>25.6</v>
      </c>
      <c r="F85" s="84">
        <v>25</v>
      </c>
      <c r="G85" s="74" t="s">
        <v>3041</v>
      </c>
    </row>
    <row r="86" spans="1:7" ht="16.149999999999999" customHeight="1" x14ac:dyDescent="0.35">
      <c r="A86" s="71"/>
      <c r="B86" s="71" t="s">
        <v>71</v>
      </c>
      <c r="C86" s="71" t="s">
        <v>188</v>
      </c>
      <c r="D86" s="71" t="s">
        <v>189</v>
      </c>
      <c r="E86" s="73">
        <v>23.6</v>
      </c>
      <c r="F86" s="84">
        <v>25</v>
      </c>
      <c r="G86" s="74" t="s">
        <v>3043</v>
      </c>
    </row>
    <row r="87" spans="1:7" ht="16.149999999999999" customHeight="1" x14ac:dyDescent="0.35">
      <c r="A87" s="71"/>
      <c r="B87" s="71" t="s">
        <v>71</v>
      </c>
      <c r="C87" s="71" t="s">
        <v>190</v>
      </c>
      <c r="D87" s="71" t="s">
        <v>191</v>
      </c>
      <c r="E87" s="73">
        <v>23.75</v>
      </c>
      <c r="F87" s="84">
        <v>25</v>
      </c>
      <c r="G87" s="74" t="s">
        <v>3045</v>
      </c>
    </row>
    <row r="88" spans="1:7" ht="16.149999999999999" customHeight="1" x14ac:dyDescent="0.35">
      <c r="A88" s="71"/>
      <c r="B88" s="71" t="s">
        <v>71</v>
      </c>
      <c r="C88" s="71" t="s">
        <v>192</v>
      </c>
      <c r="D88" s="71" t="s">
        <v>3046</v>
      </c>
      <c r="E88" s="73">
        <v>70.8</v>
      </c>
      <c r="F88" s="84">
        <v>1</v>
      </c>
      <c r="G88" s="74" t="s">
        <v>3047</v>
      </c>
    </row>
    <row r="89" spans="1:7" ht="16.149999999999999" customHeight="1" x14ac:dyDescent="0.35">
      <c r="A89" s="71"/>
      <c r="B89" s="71" t="s">
        <v>71</v>
      </c>
      <c r="C89" s="71" t="s">
        <v>194</v>
      </c>
      <c r="D89" s="71" t="s">
        <v>195</v>
      </c>
      <c r="E89" s="73">
        <v>38.1</v>
      </c>
      <c r="F89" s="84">
        <v>25</v>
      </c>
      <c r="G89" s="74" t="s">
        <v>3049</v>
      </c>
    </row>
    <row r="90" spans="1:7" ht="16.149999999999999" customHeight="1" x14ac:dyDescent="0.35">
      <c r="A90" s="71"/>
      <c r="B90" s="71" t="s">
        <v>71</v>
      </c>
      <c r="C90" s="71" t="s">
        <v>196</v>
      </c>
      <c r="D90" s="71" t="s">
        <v>197</v>
      </c>
      <c r="E90" s="73">
        <v>58.3</v>
      </c>
      <c r="F90" s="84">
        <v>25</v>
      </c>
      <c r="G90" s="74" t="s">
        <v>3051</v>
      </c>
    </row>
    <row r="91" spans="1:7" ht="16.149999999999999" customHeight="1" x14ac:dyDescent="0.35">
      <c r="A91" s="71"/>
      <c r="B91" s="71" t="s">
        <v>71</v>
      </c>
      <c r="C91" s="71" t="s">
        <v>198</v>
      </c>
      <c r="D91" s="71" t="s">
        <v>199</v>
      </c>
      <c r="E91" s="73">
        <v>27.9</v>
      </c>
      <c r="F91" s="84">
        <v>25</v>
      </c>
      <c r="G91" s="74" t="s">
        <v>3053</v>
      </c>
    </row>
    <row r="92" spans="1:7" ht="16.149999999999999" customHeight="1" x14ac:dyDescent="0.35">
      <c r="A92" s="71"/>
      <c r="B92" s="71" t="s">
        <v>71</v>
      </c>
      <c r="C92" s="71" t="s">
        <v>200</v>
      </c>
      <c r="D92" s="71" t="s">
        <v>201</v>
      </c>
      <c r="E92" s="73">
        <v>33.299999999999997</v>
      </c>
      <c r="F92" s="84">
        <v>25</v>
      </c>
      <c r="G92" s="74" t="s">
        <v>3055</v>
      </c>
    </row>
    <row r="93" spans="1:7" ht="16.149999999999999" customHeight="1" x14ac:dyDescent="0.35">
      <c r="A93" s="71"/>
      <c r="B93" s="71" t="s">
        <v>71</v>
      </c>
      <c r="C93" s="71" t="s">
        <v>202</v>
      </c>
      <c r="D93" s="71" t="s">
        <v>203</v>
      </c>
      <c r="E93" s="73">
        <v>76.3</v>
      </c>
      <c r="F93" s="84">
        <v>2</v>
      </c>
      <c r="G93" s="74" t="s">
        <v>3057</v>
      </c>
    </row>
    <row r="94" spans="1:7" ht="16.149999999999999" customHeight="1" x14ac:dyDescent="0.35">
      <c r="A94" s="71"/>
      <c r="B94" s="71" t="s">
        <v>71</v>
      </c>
      <c r="C94" s="71" t="s">
        <v>204</v>
      </c>
      <c r="D94" s="71" t="s">
        <v>205</v>
      </c>
      <c r="E94" s="73">
        <v>499</v>
      </c>
      <c r="F94" s="84">
        <v>1</v>
      </c>
      <c r="G94" s="74" t="s">
        <v>3059</v>
      </c>
    </row>
    <row r="95" spans="1:7" ht="16.149999999999999" customHeight="1" x14ac:dyDescent="0.35">
      <c r="A95" s="71"/>
      <c r="B95" s="71" t="s">
        <v>71</v>
      </c>
      <c r="C95" s="71" t="s">
        <v>206</v>
      </c>
      <c r="D95" s="71" t="s">
        <v>207</v>
      </c>
      <c r="E95" s="73">
        <v>675</v>
      </c>
      <c r="F95" s="84">
        <v>1</v>
      </c>
      <c r="G95" s="74" t="s">
        <v>3060</v>
      </c>
    </row>
    <row r="96" spans="1:7" ht="16.149999999999999" customHeight="1" x14ac:dyDescent="0.35">
      <c r="A96" s="71"/>
      <c r="B96" s="71" t="s">
        <v>71</v>
      </c>
      <c r="C96" s="71" t="s">
        <v>208</v>
      </c>
      <c r="D96" s="71" t="s">
        <v>209</v>
      </c>
      <c r="E96" s="73">
        <v>23.4</v>
      </c>
      <c r="F96" s="84">
        <v>25</v>
      </c>
      <c r="G96" s="74" t="s">
        <v>3062</v>
      </c>
    </row>
    <row r="97" spans="1:7" ht="16.149999999999999" customHeight="1" x14ac:dyDescent="0.35">
      <c r="A97" s="71"/>
      <c r="B97" s="71" t="s">
        <v>71</v>
      </c>
      <c r="C97" s="71" t="s">
        <v>210</v>
      </c>
      <c r="D97" s="71" t="s">
        <v>211</v>
      </c>
      <c r="E97" s="73">
        <v>74.7</v>
      </c>
      <c r="F97" s="84">
        <v>4</v>
      </c>
      <c r="G97" s="74" t="s">
        <v>3063</v>
      </c>
    </row>
    <row r="98" spans="1:7" ht="16.149999999999999" customHeight="1" x14ac:dyDescent="0.35">
      <c r="A98" s="71"/>
      <c r="B98" s="71" t="s">
        <v>71</v>
      </c>
      <c r="C98" s="71" t="s">
        <v>212</v>
      </c>
      <c r="D98" s="71" t="s">
        <v>213</v>
      </c>
      <c r="E98" s="73">
        <v>28</v>
      </c>
      <c r="F98" s="84">
        <v>25</v>
      </c>
      <c r="G98" s="74" t="s">
        <v>3065</v>
      </c>
    </row>
    <row r="99" spans="1:7" ht="16.149999999999999" customHeight="1" x14ac:dyDescent="0.35">
      <c r="A99" s="71"/>
      <c r="B99" s="71" t="s">
        <v>71</v>
      </c>
      <c r="C99" s="71" t="s">
        <v>214</v>
      </c>
      <c r="D99" s="71" t="s">
        <v>215</v>
      </c>
      <c r="E99" s="73">
        <v>22.55</v>
      </c>
      <c r="F99" s="84">
        <v>25</v>
      </c>
      <c r="G99" s="74" t="s">
        <v>3067</v>
      </c>
    </row>
    <row r="100" spans="1:7" ht="16.149999999999999" customHeight="1" x14ac:dyDescent="0.35">
      <c r="A100" s="71"/>
      <c r="B100" s="71" t="s">
        <v>71</v>
      </c>
      <c r="C100" s="71" t="s">
        <v>216</v>
      </c>
      <c r="D100" s="71" t="s">
        <v>217</v>
      </c>
      <c r="E100" s="73">
        <v>49.8</v>
      </c>
      <c r="F100" s="84">
        <v>4</v>
      </c>
      <c r="G100" s="74" t="s">
        <v>3069</v>
      </c>
    </row>
    <row r="101" spans="1:7" ht="16.149999999999999" customHeight="1" x14ac:dyDescent="0.35">
      <c r="A101" s="71"/>
      <c r="B101" s="71" t="s">
        <v>71</v>
      </c>
      <c r="C101" s="71" t="s">
        <v>222</v>
      </c>
      <c r="D101" s="71" t="s">
        <v>223</v>
      </c>
      <c r="E101" s="73">
        <v>70.900000000000006</v>
      </c>
      <c r="F101" s="84">
        <v>10</v>
      </c>
      <c r="G101" s="74" t="s">
        <v>3081</v>
      </c>
    </row>
    <row r="102" spans="1:7" ht="16.149999999999999" customHeight="1" x14ac:dyDescent="0.35">
      <c r="A102" s="71"/>
      <c r="B102" s="71" t="s">
        <v>71</v>
      </c>
      <c r="C102" s="71" t="s">
        <v>224</v>
      </c>
      <c r="D102" s="71" t="s">
        <v>225</v>
      </c>
      <c r="E102" s="73">
        <v>24</v>
      </c>
      <c r="F102" s="84">
        <v>10</v>
      </c>
      <c r="G102" s="74" t="s">
        <v>3082</v>
      </c>
    </row>
    <row r="103" spans="1:7" ht="16.149999999999999" customHeight="1" x14ac:dyDescent="0.35">
      <c r="A103" s="71"/>
      <c r="B103" s="71" t="s">
        <v>71</v>
      </c>
      <c r="C103" s="71" t="s">
        <v>226</v>
      </c>
      <c r="D103" s="71" t="s">
        <v>227</v>
      </c>
      <c r="E103" s="73">
        <v>59.74</v>
      </c>
      <c r="F103" s="84">
        <v>1</v>
      </c>
      <c r="G103" s="74" t="s">
        <v>3084</v>
      </c>
    </row>
    <row r="104" spans="1:7" ht="16.149999999999999" customHeight="1" x14ac:dyDescent="0.35">
      <c r="A104" s="71"/>
      <c r="B104" s="71" t="s">
        <v>71</v>
      </c>
      <c r="C104" s="71" t="s">
        <v>228</v>
      </c>
      <c r="D104" s="71" t="s">
        <v>229</v>
      </c>
      <c r="E104" s="73">
        <v>95.378</v>
      </c>
      <c r="F104" s="84">
        <v>1</v>
      </c>
      <c r="G104" s="74" t="s">
        <v>3086</v>
      </c>
    </row>
    <row r="105" spans="1:7" ht="16.149999999999999" customHeight="1" x14ac:dyDescent="0.35">
      <c r="A105" s="71"/>
      <c r="B105" s="71" t="s">
        <v>71</v>
      </c>
      <c r="C105" s="71" t="s">
        <v>230</v>
      </c>
      <c r="D105" s="71" t="s">
        <v>231</v>
      </c>
      <c r="E105" s="73">
        <v>277.07</v>
      </c>
      <c r="F105" s="84">
        <v>1</v>
      </c>
      <c r="G105" s="74" t="s">
        <v>3087</v>
      </c>
    </row>
    <row r="106" spans="1:7" ht="16.149999999999999" customHeight="1" x14ac:dyDescent="0.35">
      <c r="A106" s="71"/>
      <c r="B106" s="71" t="s">
        <v>71</v>
      </c>
      <c r="C106" s="71" t="s">
        <v>232</v>
      </c>
      <c r="D106" s="71" t="s">
        <v>233</v>
      </c>
      <c r="E106" s="73">
        <v>6.6</v>
      </c>
      <c r="F106" s="84">
        <v>25</v>
      </c>
      <c r="G106" s="74" t="s">
        <v>3089</v>
      </c>
    </row>
    <row r="107" spans="1:7" ht="16.149999999999999" customHeight="1" x14ac:dyDescent="0.35">
      <c r="A107" s="71"/>
      <c r="B107" s="71" t="s">
        <v>71</v>
      </c>
      <c r="C107" s="71" t="s">
        <v>234</v>
      </c>
      <c r="D107" s="71" t="s">
        <v>235</v>
      </c>
      <c r="E107" s="73">
        <v>14.45</v>
      </c>
      <c r="F107" s="84">
        <v>25</v>
      </c>
      <c r="G107" s="74" t="s">
        <v>3091</v>
      </c>
    </row>
    <row r="108" spans="1:7" ht="16.149999999999999" customHeight="1" x14ac:dyDescent="0.35">
      <c r="A108" s="71"/>
      <c r="B108" s="71" t="s">
        <v>71</v>
      </c>
      <c r="C108" s="71" t="s">
        <v>236</v>
      </c>
      <c r="D108" s="71" t="s">
        <v>237</v>
      </c>
      <c r="E108" s="73">
        <v>31.3</v>
      </c>
      <c r="F108" s="84">
        <v>10</v>
      </c>
      <c r="G108" s="74" t="s">
        <v>3093</v>
      </c>
    </row>
    <row r="109" spans="1:7" ht="16.149999999999999" customHeight="1" x14ac:dyDescent="0.35">
      <c r="A109" s="71"/>
      <c r="B109" s="71" t="s">
        <v>71</v>
      </c>
      <c r="C109" s="71" t="s">
        <v>238</v>
      </c>
      <c r="D109" s="71" t="s">
        <v>239</v>
      </c>
      <c r="E109" s="73">
        <v>19.25</v>
      </c>
      <c r="F109" s="84">
        <v>25</v>
      </c>
      <c r="G109" s="74" t="s">
        <v>3095</v>
      </c>
    </row>
    <row r="110" spans="1:7" ht="16.149999999999999" customHeight="1" x14ac:dyDescent="0.35">
      <c r="A110" s="71"/>
      <c r="B110" s="71" t="s">
        <v>71</v>
      </c>
      <c r="C110" s="71" t="s">
        <v>240</v>
      </c>
      <c r="D110" s="71" t="s">
        <v>241</v>
      </c>
      <c r="E110" s="73">
        <v>13.9</v>
      </c>
      <c r="F110" s="84">
        <v>25</v>
      </c>
      <c r="G110" s="74" t="s">
        <v>3097</v>
      </c>
    </row>
    <row r="111" spans="1:7" ht="16.149999999999999" customHeight="1" x14ac:dyDescent="0.35">
      <c r="A111" s="71"/>
      <c r="B111" s="71" t="s">
        <v>71</v>
      </c>
      <c r="C111" s="71" t="s">
        <v>242</v>
      </c>
      <c r="D111" s="71" t="s">
        <v>243</v>
      </c>
      <c r="E111" s="73">
        <v>25.5</v>
      </c>
      <c r="F111" s="84">
        <v>10</v>
      </c>
      <c r="G111" s="74" t="s">
        <v>3098</v>
      </c>
    </row>
    <row r="112" spans="1:7" ht="16.149999999999999" customHeight="1" x14ac:dyDescent="0.35">
      <c r="A112" s="71"/>
      <c r="B112" s="71" t="s">
        <v>71</v>
      </c>
      <c r="C112" s="71" t="s">
        <v>244</v>
      </c>
      <c r="D112" s="71" t="s">
        <v>245</v>
      </c>
      <c r="E112" s="73">
        <v>64.89</v>
      </c>
      <c r="F112" s="84">
        <v>1</v>
      </c>
      <c r="G112" s="74" t="s">
        <v>3100</v>
      </c>
    </row>
    <row r="113" spans="1:7" ht="16.149999999999999" customHeight="1" x14ac:dyDescent="0.35">
      <c r="A113" s="71"/>
      <c r="B113" s="71" t="s">
        <v>71</v>
      </c>
      <c r="C113" s="71" t="s">
        <v>246</v>
      </c>
      <c r="D113" s="71" t="s">
        <v>247</v>
      </c>
      <c r="E113" s="73">
        <v>95.893000000000001</v>
      </c>
      <c r="F113" s="84">
        <v>1</v>
      </c>
      <c r="G113" s="74" t="s">
        <v>3102</v>
      </c>
    </row>
    <row r="114" spans="1:7" ht="16.149999999999999" customHeight="1" x14ac:dyDescent="0.35">
      <c r="A114" s="71"/>
      <c r="B114" s="71" t="s">
        <v>71</v>
      </c>
      <c r="C114" s="71" t="s">
        <v>248</v>
      </c>
      <c r="D114" s="71" t="s">
        <v>249</v>
      </c>
      <c r="E114" s="73">
        <v>277.07</v>
      </c>
      <c r="F114" s="84">
        <v>1</v>
      </c>
      <c r="G114" s="74" t="s">
        <v>3103</v>
      </c>
    </row>
    <row r="115" spans="1:7" ht="16.149999999999999" customHeight="1" x14ac:dyDescent="0.35">
      <c r="A115" s="71"/>
      <c r="B115" s="71" t="s">
        <v>71</v>
      </c>
      <c r="C115" s="71" t="s">
        <v>250</v>
      </c>
      <c r="D115" s="71" t="s">
        <v>251</v>
      </c>
      <c r="E115" s="73">
        <v>472</v>
      </c>
      <c r="F115" s="84">
        <v>1</v>
      </c>
      <c r="G115" s="74" t="s">
        <v>3105</v>
      </c>
    </row>
    <row r="116" spans="1:7" ht="16.149999999999999" customHeight="1" x14ac:dyDescent="0.35">
      <c r="A116" s="71"/>
      <c r="B116" s="71" t="s">
        <v>71</v>
      </c>
      <c r="C116" s="71" t="s">
        <v>252</v>
      </c>
      <c r="D116" s="71" t="s">
        <v>253</v>
      </c>
      <c r="E116" s="73">
        <v>750</v>
      </c>
      <c r="F116" s="84">
        <v>1</v>
      </c>
      <c r="G116" s="74" t="s">
        <v>3106</v>
      </c>
    </row>
    <row r="117" spans="1:7" ht="16.149999999999999" customHeight="1" x14ac:dyDescent="0.35">
      <c r="A117" s="71"/>
      <c r="B117" s="71" t="s">
        <v>71</v>
      </c>
      <c r="C117" s="71" t="s">
        <v>254</v>
      </c>
      <c r="D117" s="71" t="s">
        <v>255</v>
      </c>
      <c r="E117" s="73">
        <v>6.75</v>
      </c>
      <c r="F117" s="84">
        <v>25</v>
      </c>
      <c r="G117" s="74" t="s">
        <v>3110</v>
      </c>
    </row>
    <row r="118" spans="1:7" ht="16.149999999999999" customHeight="1" x14ac:dyDescent="0.35">
      <c r="A118" s="71"/>
      <c r="B118" s="71" t="s">
        <v>71</v>
      </c>
      <c r="C118" s="71" t="s">
        <v>256</v>
      </c>
      <c r="D118" s="71" t="s">
        <v>257</v>
      </c>
      <c r="E118" s="73">
        <v>13.1</v>
      </c>
      <c r="F118" s="84">
        <v>25</v>
      </c>
      <c r="G118" s="74" t="s">
        <v>3112</v>
      </c>
    </row>
    <row r="119" spans="1:7" ht="16.149999999999999" customHeight="1" x14ac:dyDescent="0.35">
      <c r="A119" s="71"/>
      <c r="B119" s="71" t="s">
        <v>71</v>
      </c>
      <c r="C119" s="71" t="s">
        <v>258</v>
      </c>
      <c r="D119" s="71" t="s">
        <v>259</v>
      </c>
      <c r="E119" s="73">
        <v>30.2</v>
      </c>
      <c r="F119" s="84">
        <v>10</v>
      </c>
      <c r="G119" s="74" t="s">
        <v>3114</v>
      </c>
    </row>
    <row r="120" spans="1:7" ht="16.149999999999999" customHeight="1" x14ac:dyDescent="0.35">
      <c r="A120" s="71"/>
      <c r="B120" s="71" t="s">
        <v>71</v>
      </c>
      <c r="C120" s="71" t="s">
        <v>260</v>
      </c>
      <c r="D120" s="71" t="s">
        <v>261</v>
      </c>
      <c r="E120" s="73">
        <v>22.95</v>
      </c>
      <c r="F120" s="84">
        <v>25</v>
      </c>
      <c r="G120" s="74" t="s">
        <v>3116</v>
      </c>
    </row>
    <row r="121" spans="1:7" ht="16.149999999999999" customHeight="1" x14ac:dyDescent="0.35">
      <c r="A121" s="71"/>
      <c r="B121" s="71" t="s">
        <v>71</v>
      </c>
      <c r="C121" s="71" t="s">
        <v>262</v>
      </c>
      <c r="D121" s="71" t="s">
        <v>263</v>
      </c>
      <c r="E121" s="73">
        <v>15.1</v>
      </c>
      <c r="F121" s="84">
        <v>25</v>
      </c>
      <c r="G121" s="74" t="s">
        <v>3118</v>
      </c>
    </row>
    <row r="122" spans="1:7" ht="16.149999999999999" customHeight="1" x14ac:dyDescent="0.35">
      <c r="A122" s="71"/>
      <c r="B122" s="71" t="s">
        <v>71</v>
      </c>
      <c r="C122" s="71" t="s">
        <v>264</v>
      </c>
      <c r="D122" s="71" t="s">
        <v>265</v>
      </c>
      <c r="E122" s="73">
        <v>37.299999999999997</v>
      </c>
      <c r="F122" s="84">
        <v>10</v>
      </c>
      <c r="G122" s="74" t="s">
        <v>3119</v>
      </c>
    </row>
    <row r="123" spans="1:7" ht="16.149999999999999" customHeight="1" x14ac:dyDescent="0.35">
      <c r="A123" s="71"/>
      <c r="B123" s="71" t="s">
        <v>71</v>
      </c>
      <c r="C123" s="71" t="s">
        <v>266</v>
      </c>
      <c r="D123" s="71" t="s">
        <v>267</v>
      </c>
      <c r="E123" s="73">
        <v>32.799999999999997</v>
      </c>
      <c r="F123" s="84">
        <v>10</v>
      </c>
      <c r="G123" s="74" t="s">
        <v>3121</v>
      </c>
    </row>
    <row r="124" spans="1:7" ht="16.149999999999999" customHeight="1" x14ac:dyDescent="0.35">
      <c r="A124" s="71"/>
      <c r="B124" s="71" t="s">
        <v>71</v>
      </c>
      <c r="C124" s="71" t="s">
        <v>268</v>
      </c>
      <c r="D124" s="71" t="s">
        <v>269</v>
      </c>
      <c r="E124" s="73">
        <v>89.816000000000003</v>
      </c>
      <c r="F124" s="84">
        <v>1</v>
      </c>
      <c r="G124" s="74" t="s">
        <v>3123</v>
      </c>
    </row>
    <row r="125" spans="1:7" ht="16.149999999999999" customHeight="1" x14ac:dyDescent="0.35">
      <c r="A125" s="71"/>
      <c r="B125" s="71" t="s">
        <v>71</v>
      </c>
      <c r="C125" s="71" t="s">
        <v>270</v>
      </c>
      <c r="D125" s="71" t="s">
        <v>271</v>
      </c>
      <c r="E125" s="73">
        <v>104.03</v>
      </c>
      <c r="F125" s="84">
        <v>1</v>
      </c>
      <c r="G125" s="74" t="s">
        <v>3125</v>
      </c>
    </row>
    <row r="126" spans="1:7" ht="16.149999999999999" customHeight="1" x14ac:dyDescent="0.35">
      <c r="A126" s="71"/>
      <c r="B126" s="71" t="s">
        <v>71</v>
      </c>
      <c r="C126" s="71" t="s">
        <v>272</v>
      </c>
      <c r="D126" s="71" t="s">
        <v>273</v>
      </c>
      <c r="E126" s="73">
        <v>311.06</v>
      </c>
      <c r="F126" s="84">
        <v>1</v>
      </c>
      <c r="G126" s="74" t="s">
        <v>3126</v>
      </c>
    </row>
    <row r="127" spans="1:7" ht="16.149999999999999" customHeight="1" x14ac:dyDescent="0.35">
      <c r="A127" s="71"/>
      <c r="B127" s="71" t="s">
        <v>71</v>
      </c>
      <c r="C127" s="71" t="s">
        <v>274</v>
      </c>
      <c r="D127" s="71" t="s">
        <v>275</v>
      </c>
      <c r="E127" s="73">
        <v>555</v>
      </c>
      <c r="F127" s="84">
        <v>1</v>
      </c>
      <c r="G127" s="74" t="s">
        <v>3128</v>
      </c>
    </row>
    <row r="128" spans="1:7" ht="16.149999999999999" customHeight="1" x14ac:dyDescent="0.35">
      <c r="A128" s="71"/>
      <c r="B128" s="71" t="s">
        <v>71</v>
      </c>
      <c r="C128" s="71" t="s">
        <v>276</v>
      </c>
      <c r="D128" s="71" t="s">
        <v>277</v>
      </c>
      <c r="E128" s="73">
        <v>800</v>
      </c>
      <c r="F128" s="84">
        <v>1</v>
      </c>
      <c r="G128" s="74" t="s">
        <v>3129</v>
      </c>
    </row>
    <row r="129" spans="1:7" ht="16.149999999999999" customHeight="1" x14ac:dyDescent="0.35">
      <c r="A129" s="71"/>
      <c r="B129" s="71" t="s">
        <v>71</v>
      </c>
      <c r="C129" s="71" t="s">
        <v>278</v>
      </c>
      <c r="D129" s="71" t="s">
        <v>279</v>
      </c>
      <c r="E129" s="73">
        <v>8.9</v>
      </c>
      <c r="F129" s="84">
        <v>25</v>
      </c>
      <c r="G129" s="74" t="s">
        <v>3133</v>
      </c>
    </row>
    <row r="130" spans="1:7" ht="16.149999999999999" customHeight="1" x14ac:dyDescent="0.35">
      <c r="A130" s="71"/>
      <c r="B130" s="71" t="s">
        <v>71</v>
      </c>
      <c r="C130" s="71" t="s">
        <v>280</v>
      </c>
      <c r="D130" s="71" t="s">
        <v>281</v>
      </c>
      <c r="E130" s="73">
        <v>21.5</v>
      </c>
      <c r="F130" s="84">
        <v>25</v>
      </c>
      <c r="G130" s="74" t="s">
        <v>3135</v>
      </c>
    </row>
    <row r="131" spans="1:7" ht="16.149999999999999" customHeight="1" x14ac:dyDescent="0.35">
      <c r="A131" s="71"/>
      <c r="B131" s="71" t="s">
        <v>71</v>
      </c>
      <c r="C131" s="71" t="s">
        <v>282</v>
      </c>
      <c r="D131" s="71" t="s">
        <v>283</v>
      </c>
      <c r="E131" s="73">
        <v>32.299999999999997</v>
      </c>
      <c r="F131" s="84">
        <v>10</v>
      </c>
      <c r="G131" s="74" t="s">
        <v>3137</v>
      </c>
    </row>
    <row r="132" spans="1:7" ht="16.149999999999999" customHeight="1" x14ac:dyDescent="0.35">
      <c r="A132" s="71"/>
      <c r="B132" s="71" t="s">
        <v>71</v>
      </c>
      <c r="C132" s="71" t="s">
        <v>284</v>
      </c>
      <c r="D132" s="71" t="s">
        <v>285</v>
      </c>
      <c r="E132" s="73">
        <v>16.45</v>
      </c>
      <c r="F132" s="84">
        <v>25</v>
      </c>
      <c r="G132" s="74" t="s">
        <v>3139</v>
      </c>
    </row>
    <row r="133" spans="1:7" ht="16.149999999999999" customHeight="1" x14ac:dyDescent="0.35">
      <c r="A133" s="71"/>
      <c r="B133" s="71" t="s">
        <v>71</v>
      </c>
      <c r="C133" s="71" t="s">
        <v>286</v>
      </c>
      <c r="D133" s="71" t="s">
        <v>287</v>
      </c>
      <c r="E133" s="73">
        <v>43.900000000000006</v>
      </c>
      <c r="F133" s="84">
        <v>10</v>
      </c>
      <c r="G133" s="74" t="s">
        <v>3142</v>
      </c>
    </row>
    <row r="134" spans="1:7" ht="16.149999999999999" customHeight="1" x14ac:dyDescent="0.35">
      <c r="A134" s="71"/>
      <c r="B134" s="71" t="s">
        <v>71</v>
      </c>
      <c r="C134" s="71" t="s">
        <v>288</v>
      </c>
      <c r="D134" s="71" t="s">
        <v>289</v>
      </c>
      <c r="E134" s="73">
        <v>101.76400000000001</v>
      </c>
      <c r="F134" s="84">
        <v>1</v>
      </c>
      <c r="G134" s="74" t="s">
        <v>3144</v>
      </c>
    </row>
    <row r="135" spans="1:7" ht="16.149999999999999" customHeight="1" x14ac:dyDescent="0.35">
      <c r="A135" s="71"/>
      <c r="B135" s="71" t="s">
        <v>71</v>
      </c>
      <c r="C135" s="71" t="s">
        <v>290</v>
      </c>
      <c r="D135" s="71" t="s">
        <v>291</v>
      </c>
      <c r="E135" s="73">
        <v>173.04</v>
      </c>
      <c r="F135" s="84">
        <v>1</v>
      </c>
      <c r="G135" s="74" t="s">
        <v>3146</v>
      </c>
    </row>
    <row r="136" spans="1:7" ht="16.149999999999999" customHeight="1" x14ac:dyDescent="0.35">
      <c r="A136" s="71"/>
      <c r="B136" s="71" t="s">
        <v>71</v>
      </c>
      <c r="C136" s="71" t="s">
        <v>292</v>
      </c>
      <c r="D136" s="71" t="s">
        <v>293</v>
      </c>
      <c r="E136" s="73">
        <v>399.64</v>
      </c>
      <c r="F136" s="84">
        <v>1</v>
      </c>
      <c r="G136" s="74" t="s">
        <v>3147</v>
      </c>
    </row>
    <row r="137" spans="1:7" ht="16.149999999999999" customHeight="1" x14ac:dyDescent="0.35">
      <c r="A137" s="71"/>
      <c r="B137" s="71" t="s">
        <v>71</v>
      </c>
      <c r="C137" s="71" t="s">
        <v>294</v>
      </c>
      <c r="D137" s="71" t="s">
        <v>295</v>
      </c>
      <c r="E137" s="73">
        <v>20.350000000000001</v>
      </c>
      <c r="F137" s="84">
        <v>25</v>
      </c>
      <c r="G137" s="74" t="s">
        <v>3149</v>
      </c>
    </row>
    <row r="138" spans="1:7" ht="16.149999999999999" customHeight="1" x14ac:dyDescent="0.35">
      <c r="A138" s="71"/>
      <c r="B138" s="71" t="s">
        <v>71</v>
      </c>
      <c r="C138" s="71" t="s">
        <v>296</v>
      </c>
      <c r="D138" s="71" t="s">
        <v>297</v>
      </c>
      <c r="E138" s="73">
        <v>27.5</v>
      </c>
      <c r="F138" s="84">
        <v>25</v>
      </c>
      <c r="G138" s="74" t="s">
        <v>3151</v>
      </c>
    </row>
    <row r="139" spans="1:7" ht="16.149999999999999" customHeight="1" x14ac:dyDescent="0.35">
      <c r="A139" s="71"/>
      <c r="B139" s="71" t="s">
        <v>71</v>
      </c>
      <c r="C139" s="71" t="s">
        <v>298</v>
      </c>
      <c r="D139" s="71" t="s">
        <v>299</v>
      </c>
      <c r="E139" s="73">
        <v>72.599999999999994</v>
      </c>
      <c r="F139" s="84">
        <v>10</v>
      </c>
      <c r="G139" s="74" t="s">
        <v>3153</v>
      </c>
    </row>
    <row r="140" spans="1:7" ht="16.149999999999999" customHeight="1" x14ac:dyDescent="0.35">
      <c r="A140" s="71"/>
      <c r="B140" s="71" t="s">
        <v>71</v>
      </c>
      <c r="C140" s="71" t="s">
        <v>300</v>
      </c>
      <c r="D140" s="71" t="s">
        <v>301</v>
      </c>
      <c r="E140" s="73">
        <v>21.55</v>
      </c>
      <c r="F140" s="84">
        <v>25</v>
      </c>
      <c r="G140" s="74" t="s">
        <v>3155</v>
      </c>
    </row>
    <row r="141" spans="1:7" ht="16.149999999999999" customHeight="1" x14ac:dyDescent="0.35">
      <c r="A141" s="71"/>
      <c r="B141" s="71" t="s">
        <v>71</v>
      </c>
      <c r="C141" s="71" t="s">
        <v>302</v>
      </c>
      <c r="D141" s="71" t="s">
        <v>303</v>
      </c>
      <c r="E141" s="73">
        <v>17.899999999999999</v>
      </c>
      <c r="F141" s="84">
        <v>25</v>
      </c>
      <c r="G141" s="74" t="s">
        <v>3157</v>
      </c>
    </row>
    <row r="142" spans="1:7" ht="16.149999999999999" customHeight="1" x14ac:dyDescent="0.35">
      <c r="A142" s="71"/>
      <c r="B142" s="71" t="s">
        <v>71</v>
      </c>
      <c r="C142" s="71" t="s">
        <v>304</v>
      </c>
      <c r="D142" s="71" t="s">
        <v>305</v>
      </c>
      <c r="E142" s="73">
        <v>29.9</v>
      </c>
      <c r="F142" s="84">
        <v>25</v>
      </c>
      <c r="G142" s="74" t="s">
        <v>3159</v>
      </c>
    </row>
    <row r="143" spans="1:7" ht="16.149999999999999" customHeight="1" x14ac:dyDescent="0.35">
      <c r="A143" s="71"/>
      <c r="B143" s="71" t="s">
        <v>71</v>
      </c>
      <c r="C143" s="71" t="s">
        <v>306</v>
      </c>
      <c r="D143" s="71" t="s">
        <v>307</v>
      </c>
      <c r="E143" s="73">
        <v>45.8</v>
      </c>
      <c r="F143" s="84">
        <v>10</v>
      </c>
      <c r="G143" s="74" t="s">
        <v>3160</v>
      </c>
    </row>
    <row r="144" spans="1:7" ht="16.149999999999999" customHeight="1" x14ac:dyDescent="0.35">
      <c r="A144" s="71"/>
      <c r="B144" s="71" t="s">
        <v>71</v>
      </c>
      <c r="C144" s="71" t="s">
        <v>308</v>
      </c>
      <c r="D144" s="71" t="s">
        <v>309</v>
      </c>
      <c r="E144" s="73">
        <v>31.9</v>
      </c>
      <c r="F144" s="84">
        <v>10</v>
      </c>
      <c r="G144" s="74" t="s">
        <v>3161</v>
      </c>
    </row>
    <row r="145" spans="1:7" ht="16.149999999999999" customHeight="1" x14ac:dyDescent="0.35">
      <c r="A145" s="71"/>
      <c r="B145" s="71" t="s">
        <v>71</v>
      </c>
      <c r="C145" s="71" t="s">
        <v>310</v>
      </c>
      <c r="D145" s="71" t="s">
        <v>311</v>
      </c>
      <c r="E145" s="73">
        <v>16.3</v>
      </c>
      <c r="F145" s="84">
        <v>25</v>
      </c>
      <c r="G145" s="74" t="s">
        <v>3163</v>
      </c>
    </row>
    <row r="146" spans="1:7" ht="16.149999999999999" customHeight="1" x14ac:dyDescent="0.35">
      <c r="A146" s="71"/>
      <c r="B146" s="71" t="s">
        <v>71</v>
      </c>
      <c r="C146" s="71" t="s">
        <v>312</v>
      </c>
      <c r="D146" s="71" t="s">
        <v>313</v>
      </c>
      <c r="E146" s="73">
        <v>26.4</v>
      </c>
      <c r="F146" s="84">
        <v>25</v>
      </c>
      <c r="G146" s="74" t="s">
        <v>3165</v>
      </c>
    </row>
    <row r="147" spans="1:7" ht="16.149999999999999" customHeight="1" x14ac:dyDescent="0.35">
      <c r="A147" s="71"/>
      <c r="B147" s="71" t="s">
        <v>71</v>
      </c>
      <c r="C147" s="71" t="s">
        <v>314</v>
      </c>
      <c r="D147" s="71" t="s">
        <v>315</v>
      </c>
      <c r="E147" s="73">
        <v>40.1</v>
      </c>
      <c r="F147" s="84">
        <v>10</v>
      </c>
      <c r="G147" s="74" t="s">
        <v>3167</v>
      </c>
    </row>
    <row r="148" spans="1:7" ht="16.149999999999999" customHeight="1" x14ac:dyDescent="0.35">
      <c r="A148" s="71"/>
      <c r="B148" s="71" t="s">
        <v>71</v>
      </c>
      <c r="C148" s="71" t="s">
        <v>316</v>
      </c>
      <c r="D148" s="71" t="s">
        <v>317</v>
      </c>
      <c r="E148" s="73">
        <v>11.95</v>
      </c>
      <c r="F148" s="84">
        <v>25</v>
      </c>
      <c r="G148" s="74" t="s">
        <v>3169</v>
      </c>
    </row>
    <row r="149" spans="1:7" ht="16.149999999999999" customHeight="1" x14ac:dyDescent="0.35">
      <c r="A149" s="71"/>
      <c r="B149" s="71" t="s">
        <v>71</v>
      </c>
      <c r="C149" s="71" t="s">
        <v>318</v>
      </c>
      <c r="D149" s="71" t="s">
        <v>319</v>
      </c>
      <c r="E149" s="73">
        <v>19.55</v>
      </c>
      <c r="F149" s="84">
        <v>25</v>
      </c>
      <c r="G149" s="74" t="s">
        <v>3171</v>
      </c>
    </row>
    <row r="150" spans="1:7" ht="16.149999999999999" customHeight="1" x14ac:dyDescent="0.35">
      <c r="A150" s="71"/>
      <c r="B150" s="71" t="s">
        <v>71</v>
      </c>
      <c r="C150" s="71" t="s">
        <v>320</v>
      </c>
      <c r="D150" s="71" t="s">
        <v>321</v>
      </c>
      <c r="E150" s="73">
        <v>17.2</v>
      </c>
      <c r="F150" s="84">
        <v>10</v>
      </c>
      <c r="G150" s="74" t="s">
        <v>3173</v>
      </c>
    </row>
    <row r="151" spans="1:7" ht="16.149999999999999" customHeight="1" x14ac:dyDescent="0.35">
      <c r="A151" s="71"/>
      <c r="B151" s="71" t="s">
        <v>71</v>
      </c>
      <c r="C151" s="71" t="s">
        <v>322</v>
      </c>
      <c r="D151" s="71" t="s">
        <v>323</v>
      </c>
      <c r="E151" s="73">
        <v>26.4</v>
      </c>
      <c r="F151" s="84">
        <v>10</v>
      </c>
      <c r="G151" s="74" t="s">
        <v>3175</v>
      </c>
    </row>
    <row r="152" spans="1:7" ht="16.149999999999999" customHeight="1" x14ac:dyDescent="0.35">
      <c r="A152" s="71"/>
      <c r="B152" s="71" t="s">
        <v>71</v>
      </c>
      <c r="C152" s="71" t="s">
        <v>324</v>
      </c>
      <c r="D152" s="71" t="s">
        <v>325</v>
      </c>
      <c r="E152" s="73">
        <v>29.3</v>
      </c>
      <c r="F152" s="84">
        <v>10</v>
      </c>
      <c r="G152" s="74" t="s">
        <v>3177</v>
      </c>
    </row>
    <row r="153" spans="1:7" ht="16.149999999999999" customHeight="1" x14ac:dyDescent="0.35">
      <c r="A153" s="71"/>
      <c r="B153" s="71" t="s">
        <v>71</v>
      </c>
      <c r="C153" s="71" t="s">
        <v>326</v>
      </c>
      <c r="D153" s="71" t="s">
        <v>327</v>
      </c>
      <c r="E153" s="73">
        <v>48.5</v>
      </c>
      <c r="F153" s="84">
        <v>10</v>
      </c>
      <c r="G153" s="74" t="s">
        <v>3179</v>
      </c>
    </row>
    <row r="154" spans="1:7" ht="16.149999999999999" customHeight="1" x14ac:dyDescent="0.35">
      <c r="A154" s="71"/>
      <c r="B154" s="71" t="s">
        <v>71</v>
      </c>
      <c r="C154" s="71" t="s">
        <v>328</v>
      </c>
      <c r="D154" s="71" t="s">
        <v>329</v>
      </c>
      <c r="E154" s="73">
        <v>30.8</v>
      </c>
      <c r="F154" s="84">
        <v>10</v>
      </c>
      <c r="G154" s="74" t="s">
        <v>3181</v>
      </c>
    </row>
    <row r="155" spans="1:7" ht="16.149999999999999" customHeight="1" x14ac:dyDescent="0.35">
      <c r="A155" s="71"/>
      <c r="B155" s="71" t="s">
        <v>71</v>
      </c>
      <c r="C155" s="71" t="s">
        <v>330</v>
      </c>
      <c r="D155" s="71" t="s">
        <v>331</v>
      </c>
      <c r="E155" s="73">
        <v>54.3</v>
      </c>
      <c r="F155" s="84">
        <v>10</v>
      </c>
      <c r="G155" s="74" t="s">
        <v>3183</v>
      </c>
    </row>
    <row r="156" spans="1:7" ht="16.149999999999999" customHeight="1" x14ac:dyDescent="0.35">
      <c r="A156" s="71"/>
      <c r="B156" s="71" t="s">
        <v>71</v>
      </c>
      <c r="C156" s="71" t="s">
        <v>336</v>
      </c>
      <c r="D156" s="71" t="s">
        <v>337</v>
      </c>
      <c r="E156" s="73">
        <v>9.6</v>
      </c>
      <c r="F156" s="84">
        <v>25</v>
      </c>
      <c r="G156" s="76" t="s">
        <v>338</v>
      </c>
    </row>
    <row r="157" spans="1:7" ht="16.149999999999999" customHeight="1" x14ac:dyDescent="0.35">
      <c r="A157" s="71"/>
      <c r="B157" s="71" t="s">
        <v>71</v>
      </c>
      <c r="C157" s="71" t="s">
        <v>339</v>
      </c>
      <c r="D157" s="71" t="s">
        <v>340</v>
      </c>
      <c r="E157" s="73">
        <v>150</v>
      </c>
      <c r="F157" s="84">
        <v>12</v>
      </c>
      <c r="G157" s="74" t="s">
        <v>3204</v>
      </c>
    </row>
    <row r="158" spans="1:7" ht="16.149999999999999" customHeight="1" x14ac:dyDescent="0.35">
      <c r="A158" s="71"/>
      <c r="B158" s="71" t="s">
        <v>71</v>
      </c>
      <c r="C158" s="71" t="s">
        <v>341</v>
      </c>
      <c r="D158" s="71" t="s">
        <v>342</v>
      </c>
      <c r="E158" s="73">
        <v>87.9</v>
      </c>
      <c r="F158" s="84">
        <v>12</v>
      </c>
      <c r="G158" s="74" t="s">
        <v>3206</v>
      </c>
    </row>
    <row r="159" spans="1:7" ht="16.149999999999999" customHeight="1" x14ac:dyDescent="0.35">
      <c r="A159" s="71"/>
      <c r="B159" s="71" t="s">
        <v>71</v>
      </c>
      <c r="C159" s="71" t="s">
        <v>343</v>
      </c>
      <c r="D159" s="71" t="s">
        <v>344</v>
      </c>
      <c r="E159" s="73">
        <v>106</v>
      </c>
      <c r="F159" s="84">
        <v>5</v>
      </c>
      <c r="G159" s="74" t="s">
        <v>3207</v>
      </c>
    </row>
    <row r="160" spans="1:7" ht="16.149999999999999" customHeight="1" x14ac:dyDescent="0.35">
      <c r="A160" s="71"/>
      <c r="B160" s="71" t="s">
        <v>71</v>
      </c>
      <c r="C160" s="71" t="s">
        <v>345</v>
      </c>
      <c r="D160" s="71" t="s">
        <v>346</v>
      </c>
      <c r="E160" s="73">
        <v>231</v>
      </c>
      <c r="F160" s="84">
        <v>5</v>
      </c>
      <c r="G160" s="74" t="s">
        <v>3209</v>
      </c>
    </row>
    <row r="161" spans="1:7" ht="16.149999999999999" customHeight="1" x14ac:dyDescent="0.35">
      <c r="A161" s="71"/>
      <c r="B161" s="71" t="s">
        <v>71</v>
      </c>
      <c r="C161" s="71" t="s">
        <v>347</v>
      </c>
      <c r="D161" s="71" t="s">
        <v>348</v>
      </c>
      <c r="E161" s="73">
        <v>110</v>
      </c>
      <c r="F161" s="84">
        <v>5</v>
      </c>
      <c r="G161" s="74" t="s">
        <v>3210</v>
      </c>
    </row>
    <row r="162" spans="1:7" ht="16.149999999999999" customHeight="1" x14ac:dyDescent="0.35">
      <c r="A162" s="71"/>
      <c r="B162" s="71" t="s">
        <v>71</v>
      </c>
      <c r="C162" s="71" t="s">
        <v>349</v>
      </c>
      <c r="D162" s="71" t="s">
        <v>350</v>
      </c>
      <c r="E162" s="73">
        <v>110</v>
      </c>
      <c r="F162" s="84">
        <v>5</v>
      </c>
      <c r="G162" s="74" t="s">
        <v>3211</v>
      </c>
    </row>
    <row r="163" spans="1:7" ht="16.149999999999999" customHeight="1" x14ac:dyDescent="0.35">
      <c r="A163" s="71"/>
      <c r="B163" s="71" t="s">
        <v>71</v>
      </c>
      <c r="C163" s="71" t="s">
        <v>351</v>
      </c>
      <c r="D163" s="71" t="s">
        <v>352</v>
      </c>
      <c r="E163" s="73">
        <v>108</v>
      </c>
      <c r="F163" s="84">
        <v>5</v>
      </c>
      <c r="G163" s="74" t="s">
        <v>3212</v>
      </c>
    </row>
    <row r="164" spans="1:7" ht="16.149999999999999" customHeight="1" x14ac:dyDescent="0.35">
      <c r="A164" s="71"/>
      <c r="B164" s="71" t="s">
        <v>71</v>
      </c>
      <c r="C164" s="71" t="s">
        <v>353</v>
      </c>
      <c r="D164" s="71" t="s">
        <v>354</v>
      </c>
      <c r="E164" s="73">
        <v>108</v>
      </c>
      <c r="F164" s="84">
        <v>5</v>
      </c>
      <c r="G164" s="74" t="s">
        <v>3213</v>
      </c>
    </row>
    <row r="165" spans="1:7" ht="16.149999999999999" customHeight="1" x14ac:dyDescent="0.35">
      <c r="A165" s="71"/>
      <c r="B165" s="71" t="s">
        <v>71</v>
      </c>
      <c r="C165" s="71" t="s">
        <v>355</v>
      </c>
      <c r="D165" s="71" t="s">
        <v>356</v>
      </c>
      <c r="E165" s="73">
        <v>78.900000000000006</v>
      </c>
      <c r="F165" s="84">
        <v>5</v>
      </c>
      <c r="G165" s="74" t="s">
        <v>3214</v>
      </c>
    </row>
    <row r="166" spans="1:7" ht="16.149999999999999" customHeight="1" x14ac:dyDescent="0.35">
      <c r="A166" s="71"/>
      <c r="B166" s="71" t="s">
        <v>71</v>
      </c>
      <c r="C166" s="71" t="s">
        <v>357</v>
      </c>
      <c r="D166" s="71" t="s">
        <v>358</v>
      </c>
      <c r="E166" s="73">
        <v>143</v>
      </c>
      <c r="F166" s="84">
        <v>5</v>
      </c>
      <c r="G166" s="74" t="s">
        <v>3215</v>
      </c>
    </row>
    <row r="167" spans="1:7" ht="16.149999999999999" customHeight="1" x14ac:dyDescent="0.35">
      <c r="A167" s="71"/>
      <c r="B167" s="71" t="s">
        <v>71</v>
      </c>
      <c r="C167" s="71" t="s">
        <v>359</v>
      </c>
      <c r="D167" s="71" t="s">
        <v>360</v>
      </c>
      <c r="E167" s="73">
        <v>75.7</v>
      </c>
      <c r="F167" s="84">
        <v>5</v>
      </c>
      <c r="G167" s="74" t="s">
        <v>3217</v>
      </c>
    </row>
    <row r="168" spans="1:7" ht="16.149999999999999" customHeight="1" x14ac:dyDescent="0.35">
      <c r="A168" s="71"/>
      <c r="B168" s="71" t="s">
        <v>71</v>
      </c>
      <c r="C168" s="71" t="s">
        <v>361</v>
      </c>
      <c r="D168" s="71" t="s">
        <v>362</v>
      </c>
      <c r="E168" s="73">
        <v>70.400000000000006</v>
      </c>
      <c r="F168" s="84">
        <v>5</v>
      </c>
      <c r="G168" s="74" t="s">
        <v>3219</v>
      </c>
    </row>
    <row r="169" spans="1:7" ht="16.149999999999999" customHeight="1" x14ac:dyDescent="0.35">
      <c r="A169" s="71"/>
      <c r="B169" s="71" t="s">
        <v>71</v>
      </c>
      <c r="C169" s="71" t="s">
        <v>363</v>
      </c>
      <c r="D169" s="71" t="s">
        <v>364</v>
      </c>
      <c r="E169" s="73">
        <v>54.5</v>
      </c>
      <c r="F169" s="84">
        <v>5</v>
      </c>
      <c r="G169" s="74" t="s">
        <v>3221</v>
      </c>
    </row>
    <row r="170" spans="1:7" ht="16.149999999999999" customHeight="1" x14ac:dyDescent="0.35">
      <c r="A170" s="71"/>
      <c r="B170" s="71" t="s">
        <v>71</v>
      </c>
      <c r="C170" s="71" t="s">
        <v>365</v>
      </c>
      <c r="D170" s="71" t="s">
        <v>366</v>
      </c>
      <c r="E170" s="73">
        <v>52.5</v>
      </c>
      <c r="F170" s="84">
        <v>5</v>
      </c>
      <c r="G170" s="74" t="s">
        <v>3223</v>
      </c>
    </row>
    <row r="171" spans="1:7" ht="16.149999999999999" customHeight="1" x14ac:dyDescent="0.35">
      <c r="A171" s="71"/>
      <c r="B171" s="71" t="s">
        <v>71</v>
      </c>
      <c r="C171" s="71" t="s">
        <v>367</v>
      </c>
      <c r="D171" s="71" t="s">
        <v>368</v>
      </c>
      <c r="E171" s="73">
        <v>52.7</v>
      </c>
      <c r="F171" s="84">
        <v>1</v>
      </c>
      <c r="G171" s="74" t="s">
        <v>3225</v>
      </c>
    </row>
    <row r="172" spans="1:7" ht="16.149999999999999" customHeight="1" x14ac:dyDescent="0.35">
      <c r="A172" s="71"/>
      <c r="B172" s="71" t="s">
        <v>71</v>
      </c>
      <c r="C172" s="71" t="s">
        <v>369</v>
      </c>
      <c r="D172" s="71" t="s">
        <v>370</v>
      </c>
      <c r="E172" s="73">
        <v>88.683000000000007</v>
      </c>
      <c r="F172" s="84">
        <v>1</v>
      </c>
      <c r="G172" s="74" t="s">
        <v>3227</v>
      </c>
    </row>
    <row r="173" spans="1:7" ht="16.149999999999999" customHeight="1" x14ac:dyDescent="0.35">
      <c r="A173" s="71"/>
      <c r="B173" s="71" t="s">
        <v>71</v>
      </c>
      <c r="C173" s="71" t="s">
        <v>371</v>
      </c>
      <c r="D173" s="71" t="s">
        <v>372</v>
      </c>
      <c r="E173" s="73">
        <v>133.9</v>
      </c>
      <c r="F173" s="84">
        <v>1</v>
      </c>
      <c r="G173" s="74" t="s">
        <v>3229</v>
      </c>
    </row>
    <row r="174" spans="1:7" ht="16.149999999999999" customHeight="1" x14ac:dyDescent="0.35">
      <c r="A174" s="71"/>
      <c r="B174" s="71" t="s">
        <v>71</v>
      </c>
      <c r="C174" s="71" t="s">
        <v>373</v>
      </c>
      <c r="D174" s="71" t="s">
        <v>374</v>
      </c>
      <c r="E174" s="73">
        <v>231.75</v>
      </c>
      <c r="F174" s="84">
        <v>1</v>
      </c>
      <c r="G174" s="74" t="s">
        <v>3232</v>
      </c>
    </row>
    <row r="175" spans="1:7" ht="16.149999999999999" customHeight="1" x14ac:dyDescent="0.35">
      <c r="A175" s="71"/>
      <c r="B175" s="71" t="s">
        <v>71</v>
      </c>
      <c r="C175" s="71" t="s">
        <v>375</v>
      </c>
      <c r="D175" s="71" t="s">
        <v>376</v>
      </c>
      <c r="E175" s="73">
        <v>22.200000000000003</v>
      </c>
      <c r="F175" s="84">
        <v>10</v>
      </c>
      <c r="G175" s="74" t="s">
        <v>3234</v>
      </c>
    </row>
    <row r="176" spans="1:7" ht="16.149999999999999" customHeight="1" x14ac:dyDescent="0.35">
      <c r="A176" s="71"/>
      <c r="B176" s="71" t="s">
        <v>71</v>
      </c>
      <c r="C176" s="71" t="s">
        <v>377</v>
      </c>
      <c r="D176" s="71" t="s">
        <v>378</v>
      </c>
      <c r="E176" s="73">
        <v>35.4</v>
      </c>
      <c r="F176" s="84">
        <v>10</v>
      </c>
      <c r="G176" s="74" t="s">
        <v>3236</v>
      </c>
    </row>
    <row r="177" spans="1:7" ht="16.149999999999999" customHeight="1" x14ac:dyDescent="0.35">
      <c r="A177" s="71"/>
      <c r="B177" s="71" t="s">
        <v>71</v>
      </c>
      <c r="C177" s="71" t="s">
        <v>379</v>
      </c>
      <c r="D177" s="71" t="s">
        <v>380</v>
      </c>
      <c r="E177" s="73">
        <v>41</v>
      </c>
      <c r="F177" s="84">
        <v>1</v>
      </c>
      <c r="G177" s="76" t="s">
        <v>381</v>
      </c>
    </row>
    <row r="178" spans="1:7" ht="16.149999999999999" customHeight="1" x14ac:dyDescent="0.35">
      <c r="A178" s="71"/>
      <c r="B178" s="71" t="s">
        <v>71</v>
      </c>
      <c r="C178" s="71" t="s">
        <v>382</v>
      </c>
      <c r="D178" s="71" t="s">
        <v>383</v>
      </c>
      <c r="E178" s="73">
        <v>19.850000000000001</v>
      </c>
      <c r="F178" s="84">
        <v>10</v>
      </c>
      <c r="G178" s="76" t="s">
        <v>384</v>
      </c>
    </row>
    <row r="179" spans="1:7" ht="16.149999999999999" customHeight="1" x14ac:dyDescent="0.35">
      <c r="A179" s="71"/>
      <c r="B179" s="71" t="s">
        <v>71</v>
      </c>
      <c r="C179" s="71" t="s">
        <v>385</v>
      </c>
      <c r="D179" s="71" t="s">
        <v>386</v>
      </c>
      <c r="E179" s="73">
        <v>26.5</v>
      </c>
      <c r="F179" s="84">
        <v>10</v>
      </c>
      <c r="G179" s="76" t="s">
        <v>387</v>
      </c>
    </row>
    <row r="180" spans="1:7" ht="16.149999999999999" customHeight="1" x14ac:dyDescent="0.35">
      <c r="A180" s="71"/>
      <c r="B180" s="71" t="s">
        <v>71</v>
      </c>
      <c r="C180" s="71" t="s">
        <v>388</v>
      </c>
      <c r="D180" s="71" t="s">
        <v>389</v>
      </c>
      <c r="E180" s="73">
        <v>25.6</v>
      </c>
      <c r="F180" s="84">
        <v>10</v>
      </c>
      <c r="G180" s="74" t="s">
        <v>3248</v>
      </c>
    </row>
    <row r="181" spans="1:7" ht="16.149999999999999" customHeight="1" x14ac:dyDescent="0.35">
      <c r="A181" s="71"/>
      <c r="B181" s="71" t="s">
        <v>71</v>
      </c>
      <c r="C181" s="71" t="s">
        <v>390</v>
      </c>
      <c r="D181" s="71" t="s">
        <v>391</v>
      </c>
      <c r="E181" s="73">
        <v>40.994</v>
      </c>
      <c r="F181" s="84">
        <v>1</v>
      </c>
      <c r="G181" s="74" t="s">
        <v>3250</v>
      </c>
    </row>
    <row r="182" spans="1:7" ht="16.149999999999999" customHeight="1" x14ac:dyDescent="0.35">
      <c r="A182" s="71"/>
      <c r="B182" s="71" t="s">
        <v>71</v>
      </c>
      <c r="C182" s="71" t="s">
        <v>392</v>
      </c>
      <c r="D182" s="71" t="s">
        <v>393</v>
      </c>
      <c r="E182" s="73">
        <v>54.281000000000006</v>
      </c>
      <c r="F182" s="84">
        <v>1</v>
      </c>
      <c r="G182" s="74" t="s">
        <v>3252</v>
      </c>
    </row>
    <row r="183" spans="1:7" ht="16.149999999999999" customHeight="1" x14ac:dyDescent="0.35">
      <c r="A183" s="71"/>
      <c r="B183" s="71" t="s">
        <v>71</v>
      </c>
      <c r="C183" s="71" t="s">
        <v>394</v>
      </c>
      <c r="D183" s="71" t="s">
        <v>395</v>
      </c>
      <c r="E183" s="73">
        <v>114.33</v>
      </c>
      <c r="F183" s="84">
        <v>1</v>
      </c>
      <c r="G183" s="74" t="s">
        <v>3253</v>
      </c>
    </row>
    <row r="184" spans="1:7" ht="16.149999999999999" customHeight="1" x14ac:dyDescent="0.35">
      <c r="A184" s="71"/>
      <c r="B184" s="71" t="s">
        <v>71</v>
      </c>
      <c r="C184" s="71" t="s">
        <v>396</v>
      </c>
      <c r="D184" s="71" t="s">
        <v>397</v>
      </c>
      <c r="E184" s="73">
        <v>284</v>
      </c>
      <c r="F184" s="84">
        <v>1</v>
      </c>
      <c r="G184" s="74" t="s">
        <v>3255</v>
      </c>
    </row>
    <row r="185" spans="1:7" ht="16.149999999999999" customHeight="1" x14ac:dyDescent="0.35">
      <c r="A185" s="71"/>
      <c r="B185" s="71" t="s">
        <v>71</v>
      </c>
      <c r="C185" s="71" t="s">
        <v>398</v>
      </c>
      <c r="D185" s="71" t="s">
        <v>399</v>
      </c>
      <c r="E185" s="73">
        <v>381</v>
      </c>
      <c r="F185" s="84">
        <v>1</v>
      </c>
      <c r="G185" s="74" t="s">
        <v>3256</v>
      </c>
    </row>
    <row r="186" spans="1:7" ht="16.149999999999999" customHeight="1" x14ac:dyDescent="0.35">
      <c r="A186" s="71"/>
      <c r="B186" s="71" t="s">
        <v>71</v>
      </c>
      <c r="C186" s="71" t="s">
        <v>400</v>
      </c>
      <c r="D186" s="71" t="s">
        <v>401</v>
      </c>
      <c r="E186" s="73">
        <v>8.65</v>
      </c>
      <c r="F186" s="84">
        <v>25</v>
      </c>
      <c r="G186" s="74" t="s">
        <v>3258</v>
      </c>
    </row>
    <row r="187" spans="1:7" ht="16.149999999999999" customHeight="1" x14ac:dyDescent="0.35">
      <c r="A187" s="71"/>
      <c r="B187" s="71" t="s">
        <v>71</v>
      </c>
      <c r="C187" s="71" t="s">
        <v>402</v>
      </c>
      <c r="D187" s="71" t="s">
        <v>403</v>
      </c>
      <c r="E187" s="73">
        <v>15.3</v>
      </c>
      <c r="F187" s="84">
        <v>25</v>
      </c>
      <c r="G187" s="74" t="s">
        <v>3260</v>
      </c>
    </row>
    <row r="188" spans="1:7" ht="16.149999999999999" customHeight="1" x14ac:dyDescent="0.35">
      <c r="A188" s="71"/>
      <c r="B188" s="71" t="s">
        <v>71</v>
      </c>
      <c r="C188" s="71" t="s">
        <v>404</v>
      </c>
      <c r="D188" s="71" t="s">
        <v>405</v>
      </c>
      <c r="E188" s="73">
        <v>25.6</v>
      </c>
      <c r="F188" s="84">
        <v>10</v>
      </c>
      <c r="G188" s="74" t="s">
        <v>3261</v>
      </c>
    </row>
    <row r="189" spans="1:7" ht="16.149999999999999" customHeight="1" x14ac:dyDescent="0.35">
      <c r="A189" s="71"/>
      <c r="B189" s="71" t="s">
        <v>71</v>
      </c>
      <c r="C189" s="71" t="s">
        <v>406</v>
      </c>
      <c r="D189" s="71" t="s">
        <v>407</v>
      </c>
      <c r="E189" s="73">
        <v>40.994</v>
      </c>
      <c r="F189" s="84">
        <v>1</v>
      </c>
      <c r="G189" s="74" t="s">
        <v>3263</v>
      </c>
    </row>
    <row r="190" spans="1:7" ht="16.149999999999999" customHeight="1" x14ac:dyDescent="0.35">
      <c r="A190" s="71"/>
      <c r="B190" s="71" t="s">
        <v>71</v>
      </c>
      <c r="C190" s="71" t="s">
        <v>408</v>
      </c>
      <c r="D190" s="71" t="s">
        <v>409</v>
      </c>
      <c r="E190" s="73">
        <v>54.281000000000006</v>
      </c>
      <c r="F190" s="84">
        <v>1</v>
      </c>
      <c r="G190" s="74" t="s">
        <v>3265</v>
      </c>
    </row>
    <row r="191" spans="1:7" ht="16.149999999999999" customHeight="1" x14ac:dyDescent="0.35">
      <c r="A191" s="71"/>
      <c r="B191" s="71" t="s">
        <v>71</v>
      </c>
      <c r="C191" s="71" t="s">
        <v>410</v>
      </c>
      <c r="D191" s="71" t="s">
        <v>411</v>
      </c>
      <c r="E191" s="73">
        <v>114.33</v>
      </c>
      <c r="F191" s="84">
        <v>1</v>
      </c>
      <c r="G191" s="74" t="s">
        <v>3266</v>
      </c>
    </row>
    <row r="192" spans="1:7" ht="16.149999999999999" customHeight="1" x14ac:dyDescent="0.35">
      <c r="A192" s="71"/>
      <c r="B192" s="71" t="s">
        <v>71</v>
      </c>
      <c r="C192" s="71" t="s">
        <v>412</v>
      </c>
      <c r="D192" s="71" t="s">
        <v>413</v>
      </c>
      <c r="E192" s="73">
        <v>284</v>
      </c>
      <c r="F192" s="84">
        <v>1</v>
      </c>
      <c r="G192" s="74" t="s">
        <v>3268</v>
      </c>
    </row>
    <row r="193" spans="1:7" ht="16.149999999999999" customHeight="1" x14ac:dyDescent="0.35">
      <c r="A193" s="71"/>
      <c r="B193" s="71" t="s">
        <v>71</v>
      </c>
      <c r="C193" s="71" t="s">
        <v>414</v>
      </c>
      <c r="D193" s="71" t="s">
        <v>415</v>
      </c>
      <c r="E193" s="73">
        <v>365</v>
      </c>
      <c r="F193" s="84">
        <v>1</v>
      </c>
      <c r="G193" s="74" t="s">
        <v>3269</v>
      </c>
    </row>
    <row r="194" spans="1:7" ht="16.149999999999999" customHeight="1" x14ac:dyDescent="0.35">
      <c r="A194" s="71"/>
      <c r="B194" s="71" t="s">
        <v>71</v>
      </c>
      <c r="C194" s="71" t="s">
        <v>416</v>
      </c>
      <c r="D194" s="71" t="s">
        <v>417</v>
      </c>
      <c r="E194" s="73">
        <v>8.1999999999999993</v>
      </c>
      <c r="F194" s="84">
        <v>25</v>
      </c>
      <c r="G194" s="74" t="s">
        <v>3271</v>
      </c>
    </row>
    <row r="195" spans="1:7" ht="16.149999999999999" customHeight="1" x14ac:dyDescent="0.35">
      <c r="A195" s="71"/>
      <c r="B195" s="71" t="s">
        <v>71</v>
      </c>
      <c r="C195" s="71" t="s">
        <v>418</v>
      </c>
      <c r="D195" s="71" t="s">
        <v>419</v>
      </c>
      <c r="E195" s="73">
        <v>14.55</v>
      </c>
      <c r="F195" s="84">
        <v>25</v>
      </c>
      <c r="G195" s="74" t="s">
        <v>3273</v>
      </c>
    </row>
    <row r="196" spans="1:7" ht="16.149999999999999" customHeight="1" x14ac:dyDescent="0.35">
      <c r="A196" s="71"/>
      <c r="B196" s="71" t="s">
        <v>71</v>
      </c>
      <c r="C196" s="71" t="s">
        <v>420</v>
      </c>
      <c r="D196" s="71" t="s">
        <v>421</v>
      </c>
      <c r="E196" s="73">
        <v>38.400000000000006</v>
      </c>
      <c r="F196" s="84">
        <v>1</v>
      </c>
      <c r="G196" s="76" t="s">
        <v>422</v>
      </c>
    </row>
    <row r="197" spans="1:7" ht="16.149999999999999" customHeight="1" x14ac:dyDescent="0.35">
      <c r="A197" s="71"/>
      <c r="B197" s="71" t="s">
        <v>71</v>
      </c>
      <c r="C197" s="71" t="s">
        <v>423</v>
      </c>
      <c r="D197" s="71" t="s">
        <v>424</v>
      </c>
      <c r="E197" s="73">
        <v>13.9</v>
      </c>
      <c r="F197" s="84">
        <v>10</v>
      </c>
      <c r="G197" s="76" t="s">
        <v>425</v>
      </c>
    </row>
    <row r="198" spans="1:7" ht="16.149999999999999" customHeight="1" x14ac:dyDescent="0.35">
      <c r="A198" s="71"/>
      <c r="B198" s="71" t="s">
        <v>71</v>
      </c>
      <c r="C198" s="71" t="s">
        <v>426</v>
      </c>
      <c r="D198" s="71" t="s">
        <v>427</v>
      </c>
      <c r="E198" s="73">
        <v>22.5</v>
      </c>
      <c r="F198" s="84">
        <v>10</v>
      </c>
      <c r="G198" s="76" t="s">
        <v>428</v>
      </c>
    </row>
    <row r="199" spans="1:7" ht="16.149999999999999" customHeight="1" x14ac:dyDescent="0.35">
      <c r="A199" s="71"/>
      <c r="B199" s="71" t="s">
        <v>71</v>
      </c>
      <c r="C199" s="71" t="s">
        <v>429</v>
      </c>
      <c r="D199" s="71" t="s">
        <v>430</v>
      </c>
      <c r="E199" s="75">
        <v>126.69</v>
      </c>
      <c r="F199" s="84">
        <v>1</v>
      </c>
      <c r="G199" s="74" t="s">
        <v>3276</v>
      </c>
    </row>
    <row r="200" spans="1:7" ht="16.149999999999999" customHeight="1" x14ac:dyDescent="0.35">
      <c r="A200" s="71"/>
      <c r="B200" s="71" t="s">
        <v>71</v>
      </c>
      <c r="C200" s="71" t="s">
        <v>431</v>
      </c>
      <c r="D200" s="71" t="s">
        <v>432</v>
      </c>
      <c r="E200" s="75">
        <v>184</v>
      </c>
      <c r="F200" s="84">
        <v>1</v>
      </c>
      <c r="G200" s="74" t="s">
        <v>3280</v>
      </c>
    </row>
    <row r="201" spans="1:7" ht="16.149999999999999" customHeight="1" x14ac:dyDescent="0.35">
      <c r="A201" s="71"/>
      <c r="B201" s="71" t="s">
        <v>71</v>
      </c>
      <c r="C201" s="71" t="s">
        <v>433</v>
      </c>
      <c r="D201" s="71" t="s">
        <v>434</v>
      </c>
      <c r="E201" s="75">
        <v>269</v>
      </c>
      <c r="F201" s="84">
        <v>1</v>
      </c>
      <c r="G201" s="74" t="s">
        <v>3281</v>
      </c>
    </row>
    <row r="202" spans="1:7" ht="16.149999999999999" customHeight="1" x14ac:dyDescent="0.35">
      <c r="A202" s="71"/>
      <c r="B202" s="71" t="s">
        <v>71</v>
      </c>
      <c r="C202" s="71" t="s">
        <v>435</v>
      </c>
      <c r="D202" s="71" t="s">
        <v>436</v>
      </c>
      <c r="E202" s="75">
        <v>126.69</v>
      </c>
      <c r="F202" s="84">
        <v>1</v>
      </c>
      <c r="G202" s="74" t="s">
        <v>3282</v>
      </c>
    </row>
    <row r="203" spans="1:7" ht="16.149999999999999" customHeight="1" x14ac:dyDescent="0.35">
      <c r="A203" s="71"/>
      <c r="B203" s="71" t="s">
        <v>71</v>
      </c>
      <c r="C203" s="71" t="s">
        <v>437</v>
      </c>
      <c r="D203" s="71" t="s">
        <v>438</v>
      </c>
      <c r="E203" s="75">
        <v>184</v>
      </c>
      <c r="F203" s="84">
        <v>1</v>
      </c>
      <c r="G203" s="74" t="s">
        <v>3286</v>
      </c>
    </row>
    <row r="204" spans="1:7" ht="16.149999999999999" customHeight="1" x14ac:dyDescent="0.35">
      <c r="A204" s="71"/>
      <c r="B204" s="71" t="s">
        <v>71</v>
      </c>
      <c r="C204" s="71" t="s">
        <v>439</v>
      </c>
      <c r="D204" s="71" t="s">
        <v>440</v>
      </c>
      <c r="E204" s="75">
        <v>234</v>
      </c>
      <c r="F204" s="84">
        <v>1</v>
      </c>
      <c r="G204" s="74" t="s">
        <v>3288</v>
      </c>
    </row>
    <row r="205" spans="1:7" ht="16.149999999999999" customHeight="1" x14ac:dyDescent="0.35">
      <c r="A205" s="71"/>
      <c r="B205" s="71" t="s">
        <v>71</v>
      </c>
      <c r="C205" s="71" t="s">
        <v>441</v>
      </c>
      <c r="D205" s="71" t="s">
        <v>442</v>
      </c>
      <c r="E205" s="75">
        <v>269</v>
      </c>
      <c r="F205" s="84">
        <v>1</v>
      </c>
      <c r="G205" s="74" t="s">
        <v>3289</v>
      </c>
    </row>
    <row r="206" spans="1:7" ht="16.149999999999999" customHeight="1" x14ac:dyDescent="0.35">
      <c r="A206" s="71"/>
      <c r="B206" s="71" t="s">
        <v>71</v>
      </c>
      <c r="C206" s="71" t="s">
        <v>443</v>
      </c>
      <c r="D206" s="71" t="s">
        <v>444</v>
      </c>
      <c r="E206" s="75">
        <v>17.399999999999999</v>
      </c>
      <c r="F206" s="84">
        <v>10</v>
      </c>
      <c r="G206" s="74" t="s">
        <v>4698</v>
      </c>
    </row>
    <row r="207" spans="1:7" ht="16.149999999999999" customHeight="1" x14ac:dyDescent="0.35">
      <c r="A207" s="71"/>
      <c r="B207" s="71" t="s">
        <v>71</v>
      </c>
      <c r="C207" s="71" t="s">
        <v>445</v>
      </c>
      <c r="D207" s="71" t="s">
        <v>446</v>
      </c>
      <c r="E207" s="75">
        <v>16.09</v>
      </c>
      <c r="F207" s="84">
        <v>10</v>
      </c>
      <c r="G207" s="74" t="s">
        <v>4700</v>
      </c>
    </row>
    <row r="208" spans="1:7" ht="16.149999999999999" customHeight="1" x14ac:dyDescent="0.35">
      <c r="A208" s="71"/>
      <c r="B208" s="71" t="s">
        <v>71</v>
      </c>
      <c r="C208" s="71" t="s">
        <v>447</v>
      </c>
      <c r="D208" s="71" t="s">
        <v>448</v>
      </c>
      <c r="E208" s="75">
        <v>17.920000000000002</v>
      </c>
      <c r="F208" s="84">
        <v>10</v>
      </c>
      <c r="G208" s="74" t="s">
        <v>4702</v>
      </c>
    </row>
    <row r="209" spans="1:7" ht="16.149999999999999" customHeight="1" x14ac:dyDescent="0.35">
      <c r="A209" s="71"/>
      <c r="B209" s="71" t="s">
        <v>71</v>
      </c>
      <c r="C209" s="71" t="s">
        <v>449</v>
      </c>
      <c r="D209" s="71" t="s">
        <v>450</v>
      </c>
      <c r="E209" s="75">
        <v>29.36</v>
      </c>
      <c r="F209" s="84">
        <v>10</v>
      </c>
      <c r="G209" s="74" t="s">
        <v>4704</v>
      </c>
    </row>
    <row r="210" spans="1:7" ht="16.149999999999999" customHeight="1" x14ac:dyDescent="0.35">
      <c r="A210" s="71"/>
      <c r="B210" s="71" t="s">
        <v>71</v>
      </c>
      <c r="C210" s="71" t="s">
        <v>451</v>
      </c>
      <c r="D210" s="71" t="s">
        <v>452</v>
      </c>
      <c r="E210" s="73">
        <v>33.93</v>
      </c>
      <c r="F210" s="84">
        <v>10</v>
      </c>
      <c r="G210" s="74" t="s">
        <v>4706</v>
      </c>
    </row>
    <row r="211" spans="1:7" ht="16.149999999999999" customHeight="1" x14ac:dyDescent="0.35">
      <c r="A211" s="71"/>
      <c r="B211" s="71" t="s">
        <v>71</v>
      </c>
      <c r="C211" s="71" t="s">
        <v>453</v>
      </c>
      <c r="D211" s="71" t="s">
        <v>454</v>
      </c>
      <c r="E211" s="73">
        <v>39.43</v>
      </c>
      <c r="F211" s="84">
        <v>10</v>
      </c>
      <c r="G211" s="74" t="s">
        <v>4708</v>
      </c>
    </row>
    <row r="212" spans="1:7" ht="16.149999999999999" customHeight="1" x14ac:dyDescent="0.35">
      <c r="A212" s="71"/>
      <c r="B212" s="71" t="s">
        <v>71</v>
      </c>
      <c r="C212" s="71" t="s">
        <v>455</v>
      </c>
      <c r="D212" s="71" t="s">
        <v>456</v>
      </c>
      <c r="E212" s="73">
        <v>47.91</v>
      </c>
      <c r="F212" s="84">
        <v>10</v>
      </c>
      <c r="G212" s="74" t="s">
        <v>4709</v>
      </c>
    </row>
    <row r="213" spans="1:7" ht="16.149999999999999" customHeight="1" x14ac:dyDescent="0.35">
      <c r="A213" s="71"/>
      <c r="B213" s="71" t="s">
        <v>71</v>
      </c>
      <c r="C213" s="71" t="s">
        <v>457</v>
      </c>
      <c r="D213" s="71" t="s">
        <v>458</v>
      </c>
      <c r="E213" s="73">
        <v>56.012</v>
      </c>
      <c r="F213" s="84">
        <v>10</v>
      </c>
      <c r="G213" s="74" t="s">
        <v>4710</v>
      </c>
    </row>
    <row r="214" spans="1:7" ht="16.149999999999999" customHeight="1" x14ac:dyDescent="0.35">
      <c r="A214" s="71"/>
      <c r="B214" s="71" t="s">
        <v>71</v>
      </c>
      <c r="C214" s="71" t="s">
        <v>459</v>
      </c>
      <c r="D214" s="71" t="s">
        <v>460</v>
      </c>
      <c r="E214" s="73">
        <v>51.100500000000004</v>
      </c>
      <c r="F214" s="84">
        <v>10</v>
      </c>
      <c r="G214" s="74" t="s">
        <v>4712</v>
      </c>
    </row>
    <row r="215" spans="1:7" ht="16.149999999999999" customHeight="1" x14ac:dyDescent="0.35">
      <c r="A215" s="71"/>
      <c r="B215" s="71" t="s">
        <v>71</v>
      </c>
      <c r="C215" s="71" t="s">
        <v>461</v>
      </c>
      <c r="D215" s="71" t="s">
        <v>462</v>
      </c>
      <c r="E215" s="73">
        <v>63.954000000000001</v>
      </c>
      <c r="F215" s="84">
        <v>10</v>
      </c>
      <c r="G215" s="74" t="s">
        <v>4714</v>
      </c>
    </row>
    <row r="216" spans="1:7" ht="16.149999999999999" customHeight="1" x14ac:dyDescent="0.35">
      <c r="A216" s="71"/>
      <c r="B216" s="71" t="s">
        <v>71</v>
      </c>
      <c r="C216" s="71" t="s">
        <v>463</v>
      </c>
      <c r="D216" s="71" t="s">
        <v>464</v>
      </c>
      <c r="E216" s="73">
        <v>53.1905</v>
      </c>
      <c r="F216" s="84">
        <v>10</v>
      </c>
      <c r="G216" s="74" t="s">
        <v>4716</v>
      </c>
    </row>
    <row r="217" spans="1:7" ht="16.149999999999999" customHeight="1" x14ac:dyDescent="0.35">
      <c r="A217" s="71"/>
      <c r="B217" s="71" t="s">
        <v>71</v>
      </c>
      <c r="C217" s="71" t="s">
        <v>465</v>
      </c>
      <c r="D217" s="71" t="s">
        <v>466</v>
      </c>
      <c r="E217" s="73">
        <v>70.955500000000001</v>
      </c>
      <c r="F217" s="84">
        <v>10</v>
      </c>
      <c r="G217" s="74" t="s">
        <v>4717</v>
      </c>
    </row>
    <row r="218" spans="1:7" ht="16.149999999999999" customHeight="1" x14ac:dyDescent="0.35">
      <c r="A218" s="71"/>
      <c r="B218" s="71" t="s">
        <v>71</v>
      </c>
      <c r="C218" s="71" t="s">
        <v>467</v>
      </c>
      <c r="D218" s="71" t="s">
        <v>468</v>
      </c>
      <c r="E218" s="73">
        <v>74.194999999999993</v>
      </c>
      <c r="F218" s="84">
        <v>10</v>
      </c>
      <c r="G218" s="74" t="s">
        <v>4721</v>
      </c>
    </row>
    <row r="219" spans="1:7" ht="16.149999999999999" customHeight="1" x14ac:dyDescent="0.35">
      <c r="A219" s="71"/>
      <c r="B219" s="71" t="s">
        <v>71</v>
      </c>
      <c r="C219" s="71" t="s">
        <v>469</v>
      </c>
      <c r="D219" s="71" t="s">
        <v>470</v>
      </c>
      <c r="E219" s="73">
        <v>69.910499999999999</v>
      </c>
      <c r="F219" s="84">
        <v>10</v>
      </c>
      <c r="G219" s="74" t="s">
        <v>4723</v>
      </c>
    </row>
    <row r="220" spans="1:7" ht="16.149999999999999" customHeight="1" x14ac:dyDescent="0.35">
      <c r="A220" s="71"/>
      <c r="B220" s="71" t="s">
        <v>71</v>
      </c>
      <c r="C220" s="71" t="s">
        <v>471</v>
      </c>
      <c r="D220" s="71" t="s">
        <v>472</v>
      </c>
      <c r="E220" s="73">
        <v>12.59225</v>
      </c>
      <c r="F220" s="84">
        <v>10</v>
      </c>
      <c r="G220" s="74" t="s">
        <v>4737</v>
      </c>
    </row>
    <row r="221" spans="1:7" ht="16.149999999999999" customHeight="1" x14ac:dyDescent="0.35">
      <c r="A221" s="71"/>
      <c r="B221" s="71" t="s">
        <v>71</v>
      </c>
      <c r="C221" s="71" t="s">
        <v>473</v>
      </c>
      <c r="D221" s="71" t="s">
        <v>474</v>
      </c>
      <c r="E221" s="73">
        <v>13.42825</v>
      </c>
      <c r="F221" s="84">
        <v>10</v>
      </c>
      <c r="G221" s="74" t="s">
        <v>4739</v>
      </c>
    </row>
    <row r="222" spans="1:7" ht="16.149999999999999" customHeight="1" x14ac:dyDescent="0.35">
      <c r="A222" s="71"/>
      <c r="B222" s="71" t="s">
        <v>71</v>
      </c>
      <c r="C222" s="71" t="s">
        <v>475</v>
      </c>
      <c r="D222" s="71" t="s">
        <v>476</v>
      </c>
      <c r="E222" s="73">
        <v>14.839</v>
      </c>
      <c r="F222" s="84">
        <v>10</v>
      </c>
      <c r="G222" s="74" t="s">
        <v>4741</v>
      </c>
    </row>
    <row r="223" spans="1:7" ht="16.149999999999999" customHeight="1" x14ac:dyDescent="0.35">
      <c r="A223" s="71"/>
      <c r="B223" s="71" t="s">
        <v>71</v>
      </c>
      <c r="C223" s="71" t="s">
        <v>477</v>
      </c>
      <c r="D223" s="71" t="s">
        <v>478</v>
      </c>
      <c r="E223" s="73">
        <v>20.220749999999999</v>
      </c>
      <c r="F223" s="84">
        <v>10</v>
      </c>
      <c r="G223" s="74" t="s">
        <v>4743</v>
      </c>
    </row>
    <row r="224" spans="1:7" ht="16.149999999999999" customHeight="1" x14ac:dyDescent="0.35">
      <c r="A224" s="71"/>
      <c r="B224" s="71" t="s">
        <v>71</v>
      </c>
      <c r="C224" s="71" t="s">
        <v>479</v>
      </c>
      <c r="D224" s="71" t="s">
        <v>480</v>
      </c>
      <c r="E224" s="73">
        <v>19.698250000000002</v>
      </c>
      <c r="F224" s="84">
        <v>10</v>
      </c>
      <c r="G224" s="74" t="s">
        <v>4745</v>
      </c>
    </row>
    <row r="225" spans="1:7" ht="16.149999999999999" customHeight="1" x14ac:dyDescent="0.35">
      <c r="A225" s="71"/>
      <c r="B225" s="71" t="s">
        <v>71</v>
      </c>
      <c r="C225" s="71" t="s">
        <v>481</v>
      </c>
      <c r="D225" s="71" t="s">
        <v>482</v>
      </c>
      <c r="E225" s="73">
        <v>17.399250000000002</v>
      </c>
      <c r="F225" s="84">
        <v>10</v>
      </c>
      <c r="G225" s="74" t="s">
        <v>4747</v>
      </c>
    </row>
    <row r="226" spans="1:7" ht="16.149999999999999" customHeight="1" x14ac:dyDescent="0.35">
      <c r="A226" s="71"/>
      <c r="B226" s="71" t="s">
        <v>71</v>
      </c>
      <c r="C226" s="71" t="s">
        <v>483</v>
      </c>
      <c r="D226" s="71" t="s">
        <v>484</v>
      </c>
      <c r="E226" s="73">
        <v>12.54</v>
      </c>
      <c r="F226" s="84">
        <v>10</v>
      </c>
      <c r="G226" s="74" t="s">
        <v>4749</v>
      </c>
    </row>
    <row r="227" spans="1:7" ht="16.149999999999999" customHeight="1" x14ac:dyDescent="0.35">
      <c r="A227" s="71"/>
      <c r="B227" s="71" t="s">
        <v>71</v>
      </c>
      <c r="C227" s="71" t="s">
        <v>485</v>
      </c>
      <c r="D227" s="71" t="s">
        <v>486</v>
      </c>
      <c r="E227" s="73">
        <v>13.167</v>
      </c>
      <c r="F227" s="84">
        <v>10</v>
      </c>
      <c r="G227" s="74" t="s">
        <v>4751</v>
      </c>
    </row>
    <row r="228" spans="1:7" ht="16.149999999999999" customHeight="1" x14ac:dyDescent="0.35">
      <c r="A228" s="71"/>
      <c r="B228" s="71" t="s">
        <v>71</v>
      </c>
      <c r="C228" s="71" t="s">
        <v>487</v>
      </c>
      <c r="D228" s="71" t="s">
        <v>488</v>
      </c>
      <c r="E228" s="73">
        <v>11.33825</v>
      </c>
      <c r="F228" s="84">
        <v>10</v>
      </c>
      <c r="G228" s="74" t="s">
        <v>4753</v>
      </c>
    </row>
    <row r="229" spans="1:7" ht="16.149999999999999" customHeight="1" x14ac:dyDescent="0.35">
      <c r="A229" s="71"/>
      <c r="B229" s="71" t="s">
        <v>71</v>
      </c>
      <c r="C229" s="71" t="s">
        <v>489</v>
      </c>
      <c r="D229" s="71" t="s">
        <v>490</v>
      </c>
      <c r="E229" s="73">
        <v>8.7257499999999997</v>
      </c>
      <c r="F229" s="84">
        <v>10</v>
      </c>
      <c r="G229" s="74" t="s">
        <v>4755</v>
      </c>
    </row>
    <row r="230" spans="1:7" ht="16.149999999999999" customHeight="1" x14ac:dyDescent="0.35">
      <c r="A230" s="71"/>
      <c r="B230" s="71" t="s">
        <v>71</v>
      </c>
      <c r="C230" s="71" t="s">
        <v>491</v>
      </c>
      <c r="D230" s="71" t="s">
        <v>492</v>
      </c>
      <c r="E230" s="73">
        <v>12.69675</v>
      </c>
      <c r="F230" s="84">
        <v>10</v>
      </c>
      <c r="G230" s="74" t="s">
        <v>4757</v>
      </c>
    </row>
    <row r="231" spans="1:7" ht="16.149999999999999" customHeight="1" x14ac:dyDescent="0.35">
      <c r="A231" s="71"/>
      <c r="B231" s="71" t="s">
        <v>71</v>
      </c>
      <c r="C231" s="71" t="s">
        <v>493</v>
      </c>
      <c r="D231" s="71" t="s">
        <v>494</v>
      </c>
      <c r="E231" s="73">
        <v>14.9435</v>
      </c>
      <c r="F231" s="84">
        <v>10</v>
      </c>
      <c r="G231" s="74" t="s">
        <v>4759</v>
      </c>
    </row>
    <row r="232" spans="1:7" ht="16.149999999999999" customHeight="1" x14ac:dyDescent="0.35">
      <c r="A232" s="71"/>
      <c r="B232" s="71" t="s">
        <v>71</v>
      </c>
      <c r="C232" s="71" t="s">
        <v>495</v>
      </c>
      <c r="D232" s="71" t="s">
        <v>496</v>
      </c>
      <c r="E232" s="73">
        <v>13.84625</v>
      </c>
      <c r="F232" s="84">
        <v>10</v>
      </c>
      <c r="G232" s="74" t="s">
        <v>4761</v>
      </c>
    </row>
    <row r="233" spans="1:7" ht="16.149999999999999" customHeight="1" x14ac:dyDescent="0.35">
      <c r="A233" s="71"/>
      <c r="B233" s="71" t="s">
        <v>71</v>
      </c>
      <c r="C233" s="71" t="s">
        <v>497</v>
      </c>
      <c r="D233" s="71" t="s">
        <v>498</v>
      </c>
      <c r="E233" s="73">
        <v>27.379000000000001</v>
      </c>
      <c r="F233" s="84">
        <v>10</v>
      </c>
      <c r="G233" s="74" t="s">
        <v>4763</v>
      </c>
    </row>
    <row r="234" spans="1:7" ht="16.149999999999999" customHeight="1" x14ac:dyDescent="0.35">
      <c r="A234" s="71"/>
      <c r="B234" s="71" t="s">
        <v>71</v>
      </c>
      <c r="C234" s="71" t="s">
        <v>499</v>
      </c>
      <c r="D234" s="71" t="s">
        <v>500</v>
      </c>
      <c r="E234" s="73">
        <v>12.644500000000001</v>
      </c>
      <c r="F234" s="84">
        <v>25</v>
      </c>
      <c r="G234" s="74" t="s">
        <v>4791</v>
      </c>
    </row>
    <row r="235" spans="1:7" ht="16.149999999999999" customHeight="1" x14ac:dyDescent="0.35">
      <c r="A235" s="71"/>
      <c r="B235" s="71" t="s">
        <v>71</v>
      </c>
      <c r="C235" s="71" t="s">
        <v>501</v>
      </c>
      <c r="D235" s="71" t="s">
        <v>502</v>
      </c>
      <c r="E235" s="73">
        <v>14.212</v>
      </c>
      <c r="F235" s="84">
        <v>10</v>
      </c>
      <c r="G235" s="74" t="s">
        <v>4995</v>
      </c>
    </row>
    <row r="236" spans="1:7" ht="16.149999999999999" customHeight="1" x14ac:dyDescent="0.35">
      <c r="A236" s="71"/>
      <c r="B236" s="71" t="s">
        <v>71</v>
      </c>
      <c r="C236" s="71" t="s">
        <v>503</v>
      </c>
      <c r="D236" s="71" t="s">
        <v>504</v>
      </c>
      <c r="E236" s="73">
        <v>34.276000000000003</v>
      </c>
      <c r="F236" s="84">
        <v>1</v>
      </c>
      <c r="G236" s="74" t="s">
        <v>4997</v>
      </c>
    </row>
    <row r="237" spans="1:7" ht="16.149999999999999" customHeight="1" x14ac:dyDescent="0.35">
      <c r="A237" s="71"/>
      <c r="B237" s="71" t="s">
        <v>71</v>
      </c>
      <c r="C237" s="71" t="s">
        <v>505</v>
      </c>
      <c r="D237" s="71" t="s">
        <v>506</v>
      </c>
      <c r="E237" s="73">
        <v>54.444499999999998</v>
      </c>
      <c r="F237" s="84">
        <v>1</v>
      </c>
      <c r="G237" s="74" t="s">
        <v>4999</v>
      </c>
    </row>
    <row r="238" spans="1:7" ht="16.149999999999999" customHeight="1" x14ac:dyDescent="0.35">
      <c r="A238" s="71"/>
      <c r="B238" s="71" t="s">
        <v>71</v>
      </c>
      <c r="C238" s="71" t="s">
        <v>507</v>
      </c>
      <c r="D238" s="71" t="s">
        <v>508</v>
      </c>
      <c r="E238" s="73">
        <v>3.7097500000000001</v>
      </c>
      <c r="F238" s="84">
        <v>25</v>
      </c>
      <c r="G238" s="74" t="s">
        <v>5004</v>
      </c>
    </row>
    <row r="239" spans="1:7" ht="16.149999999999999" customHeight="1" x14ac:dyDescent="0.35">
      <c r="A239" s="71"/>
      <c r="B239" s="71" t="s">
        <v>71</v>
      </c>
      <c r="C239" s="71" t="s">
        <v>509</v>
      </c>
      <c r="D239" s="71" t="s">
        <v>510</v>
      </c>
      <c r="E239" s="73">
        <v>17.50375</v>
      </c>
      <c r="F239" s="84">
        <v>10</v>
      </c>
      <c r="G239" s="74" t="s">
        <v>5006</v>
      </c>
    </row>
    <row r="240" spans="1:7" ht="16.149999999999999" customHeight="1" x14ac:dyDescent="0.35">
      <c r="A240" s="71"/>
      <c r="B240" s="71" t="s">
        <v>71</v>
      </c>
      <c r="C240" s="71" t="s">
        <v>511</v>
      </c>
      <c r="D240" s="71" t="s">
        <v>512</v>
      </c>
      <c r="E240" s="73">
        <v>10.60675</v>
      </c>
      <c r="F240" s="84">
        <v>25</v>
      </c>
      <c r="G240" s="74" t="s">
        <v>5008</v>
      </c>
    </row>
    <row r="241" spans="1:7" ht="16.149999999999999" customHeight="1" x14ac:dyDescent="0.35">
      <c r="A241" s="71"/>
      <c r="B241" s="71" t="s">
        <v>71</v>
      </c>
      <c r="C241" s="71" t="s">
        <v>513</v>
      </c>
      <c r="D241" s="71" t="s">
        <v>514</v>
      </c>
      <c r="E241" s="73">
        <v>7.9942500000000001</v>
      </c>
      <c r="F241" s="84">
        <v>25</v>
      </c>
      <c r="G241" s="74" t="s">
        <v>5010</v>
      </c>
    </row>
    <row r="242" spans="1:7" ht="16.149999999999999" customHeight="1" x14ac:dyDescent="0.35">
      <c r="A242" s="71"/>
      <c r="B242" s="71" t="s">
        <v>71</v>
      </c>
      <c r="C242" s="71" t="s">
        <v>515</v>
      </c>
      <c r="D242" s="71" t="s">
        <v>516</v>
      </c>
      <c r="E242" s="73">
        <v>14.57775</v>
      </c>
      <c r="F242" s="84">
        <v>10</v>
      </c>
      <c r="G242" s="74" t="s">
        <v>5011</v>
      </c>
    </row>
    <row r="243" spans="1:7" ht="16.149999999999999" customHeight="1" x14ac:dyDescent="0.35">
      <c r="A243" s="71"/>
      <c r="B243" s="71" t="s">
        <v>71</v>
      </c>
      <c r="C243" s="71" t="s">
        <v>517</v>
      </c>
      <c r="D243" s="71" t="s">
        <v>518</v>
      </c>
      <c r="E243" s="73">
        <v>37.097499999999997</v>
      </c>
      <c r="F243" s="84">
        <v>1</v>
      </c>
      <c r="G243" s="74" t="s">
        <v>5013</v>
      </c>
    </row>
    <row r="244" spans="1:7" ht="16.149999999999999" customHeight="1" x14ac:dyDescent="0.35">
      <c r="A244" s="71"/>
      <c r="B244" s="71" t="s">
        <v>71</v>
      </c>
      <c r="C244" s="71" t="s">
        <v>519</v>
      </c>
      <c r="D244" s="71" t="s">
        <v>520</v>
      </c>
      <c r="E244" s="73">
        <v>54.862499999999997</v>
      </c>
      <c r="F244" s="84">
        <v>1</v>
      </c>
      <c r="G244" s="74" t="s">
        <v>5015</v>
      </c>
    </row>
    <row r="245" spans="1:7" ht="16.149999999999999" customHeight="1" x14ac:dyDescent="0.35">
      <c r="A245" s="71"/>
      <c r="B245" s="71" t="s">
        <v>71</v>
      </c>
      <c r="C245" s="71" t="s">
        <v>521</v>
      </c>
      <c r="D245" s="71" t="s">
        <v>522</v>
      </c>
      <c r="E245" s="73">
        <v>159.88499999999999</v>
      </c>
      <c r="F245" s="84">
        <v>1</v>
      </c>
      <c r="G245" s="74" t="s">
        <v>5016</v>
      </c>
    </row>
    <row r="246" spans="1:7" ht="16.149999999999999" customHeight="1" x14ac:dyDescent="0.35">
      <c r="A246" s="71"/>
      <c r="B246" s="71" t="s">
        <v>71</v>
      </c>
      <c r="C246" s="71" t="s">
        <v>523</v>
      </c>
      <c r="D246" s="71" t="s">
        <v>524</v>
      </c>
      <c r="E246" s="73">
        <v>3.8037999999999998</v>
      </c>
      <c r="F246" s="84">
        <v>25</v>
      </c>
      <c r="G246" s="74" t="s">
        <v>5018</v>
      </c>
    </row>
    <row r="247" spans="1:7" ht="16.149999999999999" customHeight="1" x14ac:dyDescent="0.35">
      <c r="A247" s="71"/>
      <c r="B247" s="71" t="s">
        <v>71</v>
      </c>
      <c r="C247" s="71" t="s">
        <v>525</v>
      </c>
      <c r="D247" s="71" t="s">
        <v>526</v>
      </c>
      <c r="E247" s="73">
        <v>16.981249999999999</v>
      </c>
      <c r="F247" s="84">
        <v>10</v>
      </c>
      <c r="G247" s="74" t="s">
        <v>5020</v>
      </c>
    </row>
    <row r="248" spans="1:7" ht="16.149999999999999" customHeight="1" x14ac:dyDescent="0.35">
      <c r="A248" s="71"/>
      <c r="B248" s="71" t="s">
        <v>71</v>
      </c>
      <c r="C248" s="71" t="s">
        <v>527</v>
      </c>
      <c r="D248" s="71" t="s">
        <v>528</v>
      </c>
      <c r="E248" s="73">
        <v>12.644500000000001</v>
      </c>
      <c r="F248" s="84">
        <v>25</v>
      </c>
      <c r="G248" s="74" t="s">
        <v>5022</v>
      </c>
    </row>
    <row r="249" spans="1:7" ht="16.149999999999999" customHeight="1" x14ac:dyDescent="0.35">
      <c r="A249" s="71"/>
      <c r="B249" s="71" t="s">
        <v>71</v>
      </c>
      <c r="C249" s="71" t="s">
        <v>529</v>
      </c>
      <c r="D249" s="71" t="s">
        <v>530</v>
      </c>
      <c r="E249" s="73">
        <v>8.5690000000000008</v>
      </c>
      <c r="F249" s="84">
        <v>25</v>
      </c>
      <c r="G249" s="74" t="s">
        <v>5024</v>
      </c>
    </row>
    <row r="250" spans="1:7" ht="16.149999999999999" customHeight="1" x14ac:dyDescent="0.35">
      <c r="A250" s="71"/>
      <c r="B250" s="71" t="s">
        <v>71</v>
      </c>
      <c r="C250" s="71" t="s">
        <v>531</v>
      </c>
      <c r="D250" s="71" t="s">
        <v>532</v>
      </c>
      <c r="E250" s="73">
        <v>23.3035</v>
      </c>
      <c r="F250" s="84">
        <v>10</v>
      </c>
      <c r="G250" s="74" t="s">
        <v>5025</v>
      </c>
    </row>
    <row r="251" spans="1:7" ht="16.149999999999999" customHeight="1" x14ac:dyDescent="0.35">
      <c r="A251" s="71"/>
      <c r="B251" s="71" t="s">
        <v>71</v>
      </c>
      <c r="C251" s="71" t="s">
        <v>533</v>
      </c>
      <c r="D251" s="71" t="s">
        <v>534</v>
      </c>
      <c r="E251" s="73">
        <v>19.3325</v>
      </c>
      <c r="F251" s="84">
        <v>10</v>
      </c>
      <c r="G251" s="74" t="s">
        <v>5027</v>
      </c>
    </row>
    <row r="252" spans="1:7" ht="16.149999999999999" customHeight="1" x14ac:dyDescent="0.35">
      <c r="A252" s="71"/>
      <c r="B252" s="71" t="s">
        <v>71</v>
      </c>
      <c r="C252" s="71" t="s">
        <v>535</v>
      </c>
      <c r="D252" s="71" t="s">
        <v>536</v>
      </c>
      <c r="E252" s="73">
        <v>52.041000000000004</v>
      </c>
      <c r="F252" s="84">
        <v>1</v>
      </c>
      <c r="G252" s="74" t="s">
        <v>5029</v>
      </c>
    </row>
    <row r="253" spans="1:7" ht="16.149999999999999" customHeight="1" x14ac:dyDescent="0.35">
      <c r="A253" s="71"/>
      <c r="B253" s="71" t="s">
        <v>71</v>
      </c>
      <c r="C253" s="71" t="s">
        <v>537</v>
      </c>
      <c r="D253" s="71" t="s">
        <v>538</v>
      </c>
      <c r="E253" s="73">
        <v>62.699999999999996</v>
      </c>
      <c r="F253" s="84">
        <v>1</v>
      </c>
      <c r="G253" s="74" t="s">
        <v>5031</v>
      </c>
    </row>
    <row r="254" spans="1:7" ht="16.149999999999999" customHeight="1" x14ac:dyDescent="0.35">
      <c r="A254" s="71"/>
      <c r="B254" s="71" t="s">
        <v>71</v>
      </c>
      <c r="C254" s="71" t="s">
        <v>539</v>
      </c>
      <c r="D254" s="71" t="s">
        <v>540</v>
      </c>
      <c r="E254" s="73">
        <v>167.2</v>
      </c>
      <c r="F254" s="84">
        <v>1</v>
      </c>
      <c r="G254" s="74" t="s">
        <v>5032</v>
      </c>
    </row>
    <row r="255" spans="1:7" ht="16.149999999999999" customHeight="1" x14ac:dyDescent="0.35">
      <c r="A255" s="71"/>
      <c r="B255" s="71" t="s">
        <v>71</v>
      </c>
      <c r="C255" s="71" t="s">
        <v>541</v>
      </c>
      <c r="D255" s="71" t="s">
        <v>542</v>
      </c>
      <c r="E255" s="73">
        <v>5.5385</v>
      </c>
      <c r="F255" s="84">
        <v>25</v>
      </c>
      <c r="G255" s="74" t="s">
        <v>5034</v>
      </c>
    </row>
    <row r="256" spans="1:7" ht="16.149999999999999" customHeight="1" x14ac:dyDescent="0.35">
      <c r="A256" s="71"/>
      <c r="B256" s="71" t="s">
        <v>71</v>
      </c>
      <c r="C256" s="71" t="s">
        <v>543</v>
      </c>
      <c r="D256" s="71" t="s">
        <v>544</v>
      </c>
      <c r="E256" s="73">
        <v>20.273</v>
      </c>
      <c r="F256" s="84">
        <v>10</v>
      </c>
      <c r="G256" s="74" t="s">
        <v>5036</v>
      </c>
    </row>
    <row r="257" spans="1:7" ht="16.149999999999999" customHeight="1" x14ac:dyDescent="0.35">
      <c r="A257" s="71"/>
      <c r="B257" s="71" t="s">
        <v>71</v>
      </c>
      <c r="C257" s="71" t="s">
        <v>545</v>
      </c>
      <c r="D257" s="71" t="s">
        <v>546</v>
      </c>
      <c r="E257" s="73">
        <v>16.197499999999998</v>
      </c>
      <c r="F257" s="84">
        <v>25</v>
      </c>
      <c r="G257" s="74" t="s">
        <v>5038</v>
      </c>
    </row>
    <row r="258" spans="1:7" ht="16.149999999999999" customHeight="1" x14ac:dyDescent="0.35">
      <c r="A258" s="71"/>
      <c r="B258" s="71" t="s">
        <v>71</v>
      </c>
      <c r="C258" s="71" t="s">
        <v>547</v>
      </c>
      <c r="D258" s="71" t="s">
        <v>548</v>
      </c>
      <c r="E258" s="73">
        <v>10.241</v>
      </c>
      <c r="F258" s="84">
        <v>25</v>
      </c>
      <c r="G258" s="74" t="s">
        <v>5040</v>
      </c>
    </row>
    <row r="259" spans="1:7" ht="16.149999999999999" customHeight="1" x14ac:dyDescent="0.35">
      <c r="A259" s="71"/>
      <c r="B259" s="71" t="s">
        <v>71</v>
      </c>
      <c r="C259" s="71" t="s">
        <v>549</v>
      </c>
      <c r="D259" s="71" t="s">
        <v>550</v>
      </c>
      <c r="E259" s="73">
        <v>29.259999999999998</v>
      </c>
      <c r="F259" s="84">
        <v>10</v>
      </c>
      <c r="G259" s="74" t="s">
        <v>5041</v>
      </c>
    </row>
    <row r="260" spans="1:7" ht="16.149999999999999" customHeight="1" x14ac:dyDescent="0.35">
      <c r="A260" s="71"/>
      <c r="B260" s="71" t="s">
        <v>71</v>
      </c>
      <c r="C260" s="71" t="s">
        <v>551</v>
      </c>
      <c r="D260" s="71" t="s">
        <v>552</v>
      </c>
      <c r="E260" s="73">
        <v>58.101999999999997</v>
      </c>
      <c r="F260" s="84">
        <v>1</v>
      </c>
      <c r="G260" s="74" t="s">
        <v>5043</v>
      </c>
    </row>
    <row r="261" spans="1:7" ht="16.149999999999999" customHeight="1" x14ac:dyDescent="0.35">
      <c r="A261" s="71"/>
      <c r="B261" s="71" t="s">
        <v>71</v>
      </c>
      <c r="C261" s="71" t="s">
        <v>553</v>
      </c>
      <c r="D261" s="71" t="s">
        <v>554</v>
      </c>
      <c r="E261" s="73">
        <v>97.602999999999994</v>
      </c>
      <c r="F261" s="84">
        <v>1</v>
      </c>
      <c r="G261" s="74" t="s">
        <v>5045</v>
      </c>
    </row>
    <row r="262" spans="1:7" ht="16.149999999999999" customHeight="1" x14ac:dyDescent="0.35">
      <c r="A262" s="71"/>
      <c r="B262" s="71" t="s">
        <v>71</v>
      </c>
      <c r="C262" s="71" t="s">
        <v>555</v>
      </c>
      <c r="D262" s="71" t="s">
        <v>556</v>
      </c>
      <c r="E262" s="73">
        <v>201.68499999999997</v>
      </c>
      <c r="F262" s="84">
        <v>1</v>
      </c>
      <c r="G262" s="74" t="s">
        <v>5046</v>
      </c>
    </row>
    <row r="263" spans="1:7" ht="16.149999999999999" customHeight="1" x14ac:dyDescent="0.35">
      <c r="A263" s="71"/>
      <c r="B263" s="71" t="s">
        <v>71</v>
      </c>
      <c r="C263" s="71" t="s">
        <v>557</v>
      </c>
      <c r="D263" s="71" t="s">
        <v>558</v>
      </c>
      <c r="E263" s="73">
        <v>12.80125</v>
      </c>
      <c r="F263" s="84">
        <v>25</v>
      </c>
      <c r="G263" s="74" t="s">
        <v>5048</v>
      </c>
    </row>
    <row r="264" spans="1:7" ht="16.149999999999999" customHeight="1" x14ac:dyDescent="0.35">
      <c r="A264" s="71"/>
      <c r="B264" s="71" t="s">
        <v>71</v>
      </c>
      <c r="C264" s="71" t="s">
        <v>559</v>
      </c>
      <c r="D264" s="71" t="s">
        <v>560</v>
      </c>
      <c r="E264" s="73">
        <v>42.009</v>
      </c>
      <c r="F264" s="84">
        <v>10</v>
      </c>
      <c r="G264" s="74" t="s">
        <v>5050</v>
      </c>
    </row>
    <row r="265" spans="1:7" ht="16.149999999999999" customHeight="1" x14ac:dyDescent="0.35">
      <c r="A265" s="71"/>
      <c r="B265" s="71" t="s">
        <v>71</v>
      </c>
      <c r="C265" s="71" t="s">
        <v>561</v>
      </c>
      <c r="D265" s="71" t="s">
        <v>562</v>
      </c>
      <c r="E265" s="73">
        <v>12.905750000000001</v>
      </c>
      <c r="F265" s="84">
        <v>25</v>
      </c>
      <c r="G265" s="74" t="s">
        <v>5052</v>
      </c>
    </row>
    <row r="266" spans="1:7" ht="16.149999999999999" customHeight="1" x14ac:dyDescent="0.35">
      <c r="A266" s="71"/>
      <c r="B266" s="71" t="s">
        <v>71</v>
      </c>
      <c r="C266" s="71" t="s">
        <v>563</v>
      </c>
      <c r="D266" s="71" t="s">
        <v>564</v>
      </c>
      <c r="E266" s="73">
        <v>51.518500000000003</v>
      </c>
      <c r="F266" s="84">
        <v>10</v>
      </c>
      <c r="G266" s="74" t="s">
        <v>5057</v>
      </c>
    </row>
    <row r="267" spans="1:7" ht="16.149999999999999" customHeight="1" x14ac:dyDescent="0.35">
      <c r="A267" s="71"/>
      <c r="B267" s="71" t="s">
        <v>71</v>
      </c>
      <c r="C267" s="71" t="s">
        <v>565</v>
      </c>
      <c r="D267" s="71" t="s">
        <v>566</v>
      </c>
      <c r="E267" s="73">
        <v>58.101999999999997</v>
      </c>
      <c r="F267" s="84">
        <v>10</v>
      </c>
      <c r="G267" s="74" t="s">
        <v>5059</v>
      </c>
    </row>
    <row r="268" spans="1:7" ht="16.149999999999999" customHeight="1" x14ac:dyDescent="0.35">
      <c r="A268" s="71"/>
      <c r="B268" s="71" t="s">
        <v>71</v>
      </c>
      <c r="C268" s="71" t="s">
        <v>567</v>
      </c>
      <c r="D268" s="71" t="s">
        <v>568</v>
      </c>
      <c r="E268" s="73">
        <v>87.98899999999999</v>
      </c>
      <c r="F268" s="84">
        <v>10</v>
      </c>
      <c r="G268" s="74" t="s">
        <v>5061</v>
      </c>
    </row>
    <row r="269" spans="1:7" ht="16.149999999999999" customHeight="1" x14ac:dyDescent="0.35">
      <c r="A269" s="71"/>
      <c r="B269" s="71" t="s">
        <v>71</v>
      </c>
      <c r="C269" s="71" t="s">
        <v>569</v>
      </c>
      <c r="D269" s="71" t="s">
        <v>570</v>
      </c>
      <c r="E269" s="73">
        <v>95.931000000000012</v>
      </c>
      <c r="F269" s="84">
        <v>10</v>
      </c>
      <c r="G269" s="74" t="s">
        <v>5063</v>
      </c>
    </row>
    <row r="270" spans="1:7" ht="16.149999999999999" customHeight="1" x14ac:dyDescent="0.35">
      <c r="A270" s="71"/>
      <c r="B270" s="71" t="s">
        <v>71</v>
      </c>
      <c r="C270" s="71" t="s">
        <v>571</v>
      </c>
      <c r="D270" s="71" t="s">
        <v>572</v>
      </c>
      <c r="E270" s="73">
        <v>71.400000000000006</v>
      </c>
      <c r="F270" s="84">
        <v>10</v>
      </c>
      <c r="G270" s="74" t="s">
        <v>5083</v>
      </c>
    </row>
    <row r="271" spans="1:7" ht="16.149999999999999" customHeight="1" x14ac:dyDescent="0.35">
      <c r="A271" s="71"/>
      <c r="B271" s="71" t="s">
        <v>71</v>
      </c>
      <c r="C271" s="71" t="s">
        <v>573</v>
      </c>
      <c r="D271" s="71" t="s">
        <v>574</v>
      </c>
      <c r="E271" s="73">
        <v>32.6</v>
      </c>
      <c r="F271" s="84">
        <v>25</v>
      </c>
      <c r="G271" s="74" t="s">
        <v>5085</v>
      </c>
    </row>
    <row r="272" spans="1:7" ht="16.149999999999999" customHeight="1" x14ac:dyDescent="0.35">
      <c r="A272" s="71"/>
      <c r="B272" s="71" t="s">
        <v>71</v>
      </c>
      <c r="C272" s="71" t="s">
        <v>575</v>
      </c>
      <c r="D272" s="71" t="s">
        <v>576</v>
      </c>
      <c r="E272" s="73">
        <v>45.7</v>
      </c>
      <c r="F272" s="84">
        <v>25</v>
      </c>
      <c r="G272" s="74" t="s">
        <v>5087</v>
      </c>
    </row>
    <row r="273" spans="1:7" ht="16.149999999999999" customHeight="1" x14ac:dyDescent="0.35">
      <c r="A273" s="71"/>
      <c r="B273" s="71" t="s">
        <v>71</v>
      </c>
      <c r="C273" s="71" t="s">
        <v>577</v>
      </c>
      <c r="D273" s="71" t="s">
        <v>578</v>
      </c>
      <c r="E273" s="73">
        <v>48.1</v>
      </c>
      <c r="F273" s="84">
        <v>1</v>
      </c>
      <c r="G273" s="74" t="s">
        <v>5402</v>
      </c>
    </row>
    <row r="274" spans="1:7" ht="16.149999999999999" customHeight="1" x14ac:dyDescent="0.35">
      <c r="A274" s="71"/>
      <c r="B274" s="71" t="s">
        <v>71</v>
      </c>
      <c r="C274" s="71" t="s">
        <v>579</v>
      </c>
      <c r="D274" s="71" t="s">
        <v>580</v>
      </c>
      <c r="E274" s="73">
        <v>48.1</v>
      </c>
      <c r="F274" s="84">
        <v>1</v>
      </c>
      <c r="G274" s="74" t="s">
        <v>5404</v>
      </c>
    </row>
    <row r="275" spans="1:7" ht="16.149999999999999" customHeight="1" x14ac:dyDescent="0.35">
      <c r="A275" s="71"/>
      <c r="B275" s="71" t="s">
        <v>71</v>
      </c>
      <c r="C275" s="71" t="s">
        <v>581</v>
      </c>
      <c r="D275" s="71" t="s">
        <v>582</v>
      </c>
      <c r="E275" s="73">
        <v>65.900000000000006</v>
      </c>
      <c r="F275" s="84">
        <v>1</v>
      </c>
      <c r="G275" s="74" t="s">
        <v>5406</v>
      </c>
    </row>
    <row r="276" spans="1:7" ht="16.149999999999999" customHeight="1" x14ac:dyDescent="0.35">
      <c r="A276" s="71"/>
      <c r="B276" s="71" t="s">
        <v>71</v>
      </c>
      <c r="C276" s="71" t="s">
        <v>583</v>
      </c>
      <c r="D276" s="71" t="s">
        <v>584</v>
      </c>
      <c r="E276" s="73">
        <v>65.900000000000006</v>
      </c>
      <c r="F276" s="84">
        <v>1</v>
      </c>
      <c r="G276" s="74" t="s">
        <v>5408</v>
      </c>
    </row>
    <row r="277" spans="1:7" ht="16.149999999999999" customHeight="1" x14ac:dyDescent="0.35">
      <c r="A277" s="71"/>
      <c r="B277" s="71" t="s">
        <v>71</v>
      </c>
      <c r="C277" s="71" t="s">
        <v>585</v>
      </c>
      <c r="D277" s="71" t="s">
        <v>586</v>
      </c>
      <c r="E277" s="73">
        <v>12.65</v>
      </c>
      <c r="F277" s="84">
        <v>25</v>
      </c>
      <c r="G277" s="74" t="s">
        <v>3108</v>
      </c>
    </row>
    <row r="278" spans="1:7" ht="16.149999999999999" customHeight="1" x14ac:dyDescent="0.35">
      <c r="A278" s="71"/>
      <c r="B278" s="71" t="s">
        <v>71</v>
      </c>
      <c r="C278" s="71" t="s">
        <v>587</v>
      </c>
      <c r="D278" s="71" t="s">
        <v>588</v>
      </c>
      <c r="E278" s="73">
        <v>15.65</v>
      </c>
      <c r="F278" s="84">
        <v>25</v>
      </c>
      <c r="G278" s="74" t="s">
        <v>3131</v>
      </c>
    </row>
    <row r="279" spans="1:7" ht="16.149999999999999" customHeight="1" x14ac:dyDescent="0.35">
      <c r="A279" s="71"/>
      <c r="B279" s="71" t="s">
        <v>71</v>
      </c>
      <c r="C279" s="71" t="s">
        <v>589</v>
      </c>
      <c r="D279" s="71" t="s">
        <v>590</v>
      </c>
      <c r="E279" s="73">
        <v>14.4</v>
      </c>
      <c r="F279" s="84">
        <v>25</v>
      </c>
      <c r="G279" s="74" t="s">
        <v>3141</v>
      </c>
    </row>
    <row r="280" spans="1:7" ht="16.149999999999999" customHeight="1" x14ac:dyDescent="0.35">
      <c r="A280" s="71"/>
      <c r="B280" s="71" t="s">
        <v>71</v>
      </c>
      <c r="C280" s="71" t="s">
        <v>1884</v>
      </c>
      <c r="D280" s="71" t="s">
        <v>1890</v>
      </c>
      <c r="E280" s="75">
        <v>26.65</v>
      </c>
      <c r="F280" s="84">
        <v>10</v>
      </c>
      <c r="G280" s="77" t="s">
        <v>3193</v>
      </c>
    </row>
    <row r="281" spans="1:7" ht="16.149999999999999" customHeight="1" x14ac:dyDescent="0.35">
      <c r="A281" s="71"/>
      <c r="B281" s="71" t="s">
        <v>71</v>
      </c>
      <c r="C281" s="71" t="s">
        <v>1885</v>
      </c>
      <c r="D281" s="71" t="s">
        <v>1891</v>
      </c>
      <c r="E281" s="75">
        <v>26.65</v>
      </c>
      <c r="F281" s="84">
        <v>10</v>
      </c>
      <c r="G281" s="77" t="s">
        <v>3195</v>
      </c>
    </row>
    <row r="282" spans="1:7" ht="16.149999999999999" customHeight="1" x14ac:dyDescent="0.35">
      <c r="A282" s="71"/>
      <c r="B282" s="71" t="s">
        <v>71</v>
      </c>
      <c r="C282" s="71" t="s">
        <v>1886</v>
      </c>
      <c r="D282" s="71" t="s">
        <v>1889</v>
      </c>
      <c r="E282" s="75">
        <v>0.47</v>
      </c>
      <c r="F282" s="85">
        <v>5</v>
      </c>
      <c r="G282" s="77" t="s">
        <v>2903</v>
      </c>
    </row>
    <row r="283" spans="1:7" ht="16.149999999999999" customHeight="1" x14ac:dyDescent="0.35">
      <c r="A283" s="71"/>
      <c r="B283" s="71" t="s">
        <v>71</v>
      </c>
      <c r="C283" s="71" t="s">
        <v>1887</v>
      </c>
      <c r="D283" s="78" t="s">
        <v>1892</v>
      </c>
      <c r="E283" s="75">
        <v>18.14</v>
      </c>
      <c r="F283" s="84">
        <v>10</v>
      </c>
      <c r="G283" s="77" t="s">
        <v>3200</v>
      </c>
    </row>
    <row r="284" spans="1:7" ht="16.149999999999999" customHeight="1" x14ac:dyDescent="0.35">
      <c r="A284" s="71"/>
      <c r="B284" s="71" t="s">
        <v>71</v>
      </c>
      <c r="C284" s="71" t="s">
        <v>1888</v>
      </c>
      <c r="D284" s="78" t="s">
        <v>1893</v>
      </c>
      <c r="E284" s="75">
        <v>18.66</v>
      </c>
      <c r="F284" s="84">
        <v>10</v>
      </c>
      <c r="G284" s="77" t="s">
        <v>3202</v>
      </c>
    </row>
    <row r="285" spans="1:7" ht="16.149999999999999" customHeight="1" x14ac:dyDescent="0.35">
      <c r="A285" s="71"/>
      <c r="B285" s="71" t="s">
        <v>591</v>
      </c>
      <c r="C285" s="71" t="s">
        <v>592</v>
      </c>
      <c r="D285" s="71" t="s">
        <v>593</v>
      </c>
      <c r="E285" s="73">
        <v>47.94</v>
      </c>
      <c r="F285" s="84">
        <v>1</v>
      </c>
      <c r="G285" s="74" t="s">
        <v>2283</v>
      </c>
    </row>
    <row r="286" spans="1:7" ht="16.149999999999999" customHeight="1" x14ac:dyDescent="0.35">
      <c r="A286" s="71"/>
      <c r="B286" s="71" t="s">
        <v>591</v>
      </c>
      <c r="C286" s="71" t="s">
        <v>594</v>
      </c>
      <c r="D286" s="71" t="s">
        <v>595</v>
      </c>
      <c r="E286" s="73">
        <v>2.0100000000000002</v>
      </c>
      <c r="F286" s="84">
        <v>25</v>
      </c>
      <c r="G286" s="74" t="s">
        <v>4725</v>
      </c>
    </row>
    <row r="287" spans="1:7" ht="16.149999999999999" customHeight="1" x14ac:dyDescent="0.35">
      <c r="A287" s="71"/>
      <c r="B287" s="71" t="s">
        <v>591</v>
      </c>
      <c r="C287" s="71" t="s">
        <v>596</v>
      </c>
      <c r="D287" s="71" t="s">
        <v>597</v>
      </c>
      <c r="E287" s="73">
        <v>3.38</v>
      </c>
      <c r="F287" s="84">
        <v>25</v>
      </c>
      <c r="G287" s="74" t="s">
        <v>4727</v>
      </c>
    </row>
    <row r="288" spans="1:7" ht="16.149999999999999" customHeight="1" x14ac:dyDescent="0.35">
      <c r="A288" s="71"/>
      <c r="B288" s="71" t="s">
        <v>591</v>
      </c>
      <c r="C288" s="71" t="s">
        <v>598</v>
      </c>
      <c r="D288" s="71" t="s">
        <v>599</v>
      </c>
      <c r="E288" s="73">
        <v>6.1000000000000005</v>
      </c>
      <c r="F288" s="84">
        <v>10</v>
      </c>
      <c r="G288" s="74" t="s">
        <v>4728</v>
      </c>
    </row>
    <row r="289" spans="1:7" ht="16.149999999999999" customHeight="1" x14ac:dyDescent="0.35">
      <c r="A289" s="71"/>
      <c r="B289" s="71" t="s">
        <v>591</v>
      </c>
      <c r="C289" s="71" t="s">
        <v>600</v>
      </c>
      <c r="D289" s="71" t="s">
        <v>601</v>
      </c>
      <c r="E289" s="73">
        <v>23.741500000000002</v>
      </c>
      <c r="F289" s="84">
        <v>1</v>
      </c>
      <c r="G289" s="74" t="s">
        <v>4730</v>
      </c>
    </row>
    <row r="290" spans="1:7" ht="16.149999999999999" customHeight="1" x14ac:dyDescent="0.35">
      <c r="A290" s="71"/>
      <c r="B290" s="71" t="s">
        <v>591</v>
      </c>
      <c r="C290" s="71" t="s">
        <v>602</v>
      </c>
      <c r="D290" s="71" t="s">
        <v>603</v>
      </c>
      <c r="E290" s="73">
        <v>35.638000000000005</v>
      </c>
      <c r="F290" s="84">
        <v>1</v>
      </c>
      <c r="G290" s="74" t="s">
        <v>4732</v>
      </c>
    </row>
    <row r="291" spans="1:7" ht="16.149999999999999" customHeight="1" x14ac:dyDescent="0.35">
      <c r="A291" s="71"/>
      <c r="B291" s="71" t="s">
        <v>591</v>
      </c>
      <c r="C291" s="71" t="s">
        <v>604</v>
      </c>
      <c r="D291" s="71" t="s">
        <v>605</v>
      </c>
      <c r="E291" s="73">
        <v>49.851999999999997</v>
      </c>
      <c r="F291" s="84">
        <v>1</v>
      </c>
      <c r="G291" s="74" t="s">
        <v>4733</v>
      </c>
    </row>
    <row r="292" spans="1:7" ht="16.149999999999999" customHeight="1" x14ac:dyDescent="0.35">
      <c r="A292" s="71"/>
      <c r="B292" s="71" t="s">
        <v>591</v>
      </c>
      <c r="C292" s="71" t="s">
        <v>606</v>
      </c>
      <c r="D292" s="71" t="s">
        <v>607</v>
      </c>
      <c r="E292" s="73">
        <v>6.6000000000000005</v>
      </c>
      <c r="F292" s="84">
        <v>25</v>
      </c>
      <c r="G292" s="74" t="s">
        <v>4735</v>
      </c>
    </row>
    <row r="293" spans="1:7" ht="16.149999999999999" customHeight="1" x14ac:dyDescent="0.35">
      <c r="A293" s="71"/>
      <c r="B293" s="71" t="s">
        <v>591</v>
      </c>
      <c r="C293" s="71" t="s">
        <v>608</v>
      </c>
      <c r="D293" s="71" t="s">
        <v>609</v>
      </c>
      <c r="E293" s="73">
        <v>15.700000000000001</v>
      </c>
      <c r="F293" s="84">
        <v>10</v>
      </c>
      <c r="G293" s="74" t="s">
        <v>4764</v>
      </c>
    </row>
    <row r="294" spans="1:7" ht="16.149999999999999" customHeight="1" x14ac:dyDescent="0.35">
      <c r="A294" s="71"/>
      <c r="B294" s="71" t="s">
        <v>591</v>
      </c>
      <c r="C294" s="71" t="s">
        <v>610</v>
      </c>
      <c r="D294" s="71" t="s">
        <v>611</v>
      </c>
      <c r="E294" s="73">
        <v>4.32</v>
      </c>
      <c r="F294" s="84">
        <v>25</v>
      </c>
      <c r="G294" s="74" t="s">
        <v>4766</v>
      </c>
    </row>
    <row r="295" spans="1:7" ht="16.149999999999999" customHeight="1" x14ac:dyDescent="0.35">
      <c r="A295" s="71"/>
      <c r="B295" s="71" t="s">
        <v>591</v>
      </c>
      <c r="C295" s="71" t="s">
        <v>612</v>
      </c>
      <c r="D295" s="71" t="s">
        <v>613</v>
      </c>
      <c r="E295" s="73">
        <v>7.15</v>
      </c>
      <c r="F295" s="84">
        <v>25</v>
      </c>
      <c r="G295" s="74" t="s">
        <v>4768</v>
      </c>
    </row>
    <row r="296" spans="1:7" ht="16.149999999999999" customHeight="1" x14ac:dyDescent="0.35">
      <c r="A296" s="71"/>
      <c r="B296" s="71" t="s">
        <v>591</v>
      </c>
      <c r="C296" s="71" t="s">
        <v>614</v>
      </c>
      <c r="D296" s="71" t="s">
        <v>615</v>
      </c>
      <c r="E296" s="73">
        <v>16.05</v>
      </c>
      <c r="F296" s="84">
        <v>10</v>
      </c>
      <c r="G296" s="74" t="s">
        <v>4792</v>
      </c>
    </row>
    <row r="297" spans="1:7" ht="16.149999999999999" customHeight="1" x14ac:dyDescent="0.35">
      <c r="A297" s="71"/>
      <c r="B297" s="71" t="s">
        <v>591</v>
      </c>
      <c r="C297" s="71" t="s">
        <v>616</v>
      </c>
      <c r="D297" s="71" t="s">
        <v>617</v>
      </c>
      <c r="E297" s="73">
        <v>47.998000000000005</v>
      </c>
      <c r="F297" s="84">
        <v>1</v>
      </c>
      <c r="G297" s="74" t="s">
        <v>4794</v>
      </c>
    </row>
    <row r="298" spans="1:7" ht="16.149999999999999" customHeight="1" x14ac:dyDescent="0.35">
      <c r="A298" s="71"/>
      <c r="B298" s="71" t="s">
        <v>591</v>
      </c>
      <c r="C298" s="71" t="s">
        <v>618</v>
      </c>
      <c r="D298" s="71" t="s">
        <v>619</v>
      </c>
      <c r="E298" s="73">
        <v>16.350000000000001</v>
      </c>
      <c r="F298" s="84">
        <v>10</v>
      </c>
      <c r="G298" s="74" t="s">
        <v>4796</v>
      </c>
    </row>
    <row r="299" spans="1:7" ht="16.149999999999999" customHeight="1" x14ac:dyDescent="0.35">
      <c r="A299" s="71"/>
      <c r="B299" s="71" t="s">
        <v>591</v>
      </c>
      <c r="C299" s="71" t="s">
        <v>620</v>
      </c>
      <c r="D299" s="71" t="s">
        <v>621</v>
      </c>
      <c r="E299" s="73">
        <v>15.8</v>
      </c>
      <c r="F299" s="84">
        <v>10</v>
      </c>
      <c r="G299" s="74" t="s">
        <v>4798</v>
      </c>
    </row>
    <row r="300" spans="1:7" ht="16.149999999999999" customHeight="1" x14ac:dyDescent="0.35">
      <c r="A300" s="71"/>
      <c r="B300" s="71" t="s">
        <v>591</v>
      </c>
      <c r="C300" s="71" t="s">
        <v>622</v>
      </c>
      <c r="D300" s="71" t="s">
        <v>623</v>
      </c>
      <c r="E300" s="73">
        <v>25.595500000000001</v>
      </c>
      <c r="F300" s="84">
        <v>1</v>
      </c>
      <c r="G300" s="74" t="s">
        <v>4800</v>
      </c>
    </row>
    <row r="301" spans="1:7" ht="16.149999999999999" customHeight="1" x14ac:dyDescent="0.35">
      <c r="A301" s="71"/>
      <c r="B301" s="71" t="s">
        <v>591</v>
      </c>
      <c r="C301" s="71" t="s">
        <v>624</v>
      </c>
      <c r="D301" s="71" t="s">
        <v>625</v>
      </c>
      <c r="E301" s="73">
        <v>28.634</v>
      </c>
      <c r="F301" s="84">
        <v>1</v>
      </c>
      <c r="G301" s="74" t="s">
        <v>4802</v>
      </c>
    </row>
    <row r="302" spans="1:7" ht="16.149999999999999" customHeight="1" x14ac:dyDescent="0.35">
      <c r="A302" s="71"/>
      <c r="B302" s="71" t="s">
        <v>591</v>
      </c>
      <c r="C302" s="71" t="s">
        <v>626</v>
      </c>
      <c r="D302" s="71" t="s">
        <v>627</v>
      </c>
      <c r="E302" s="73">
        <v>21.269500000000001</v>
      </c>
      <c r="F302" s="84">
        <v>1</v>
      </c>
      <c r="G302" s="74" t="s">
        <v>4804</v>
      </c>
    </row>
    <row r="303" spans="1:7" ht="16.149999999999999" customHeight="1" x14ac:dyDescent="0.35">
      <c r="A303" s="71"/>
      <c r="B303" s="71" t="s">
        <v>591</v>
      </c>
      <c r="C303" s="71" t="s">
        <v>628</v>
      </c>
      <c r="D303" s="71" t="s">
        <v>629</v>
      </c>
      <c r="E303" s="73">
        <v>26.471</v>
      </c>
      <c r="F303" s="84">
        <v>1</v>
      </c>
      <c r="G303" s="74" t="s">
        <v>4806</v>
      </c>
    </row>
    <row r="304" spans="1:7" ht="16.149999999999999" customHeight="1" x14ac:dyDescent="0.35">
      <c r="A304" s="71"/>
      <c r="B304" s="71" t="s">
        <v>591</v>
      </c>
      <c r="C304" s="71" t="s">
        <v>630</v>
      </c>
      <c r="D304" s="71" t="s">
        <v>631</v>
      </c>
      <c r="E304" s="73">
        <v>25.698499999999999</v>
      </c>
      <c r="F304" s="84">
        <v>1</v>
      </c>
      <c r="G304" s="74" t="s">
        <v>4808</v>
      </c>
    </row>
    <row r="305" spans="1:7" ht="16.149999999999999" customHeight="1" x14ac:dyDescent="0.35">
      <c r="A305" s="71"/>
      <c r="B305" s="71" t="s">
        <v>591</v>
      </c>
      <c r="C305" s="71" t="s">
        <v>632</v>
      </c>
      <c r="D305" s="71" t="s">
        <v>633</v>
      </c>
      <c r="E305" s="73">
        <v>22.969000000000001</v>
      </c>
      <c r="F305" s="84">
        <v>1</v>
      </c>
      <c r="G305" s="74" t="s">
        <v>4810</v>
      </c>
    </row>
    <row r="306" spans="1:7" ht="16.149999999999999" customHeight="1" x14ac:dyDescent="0.35">
      <c r="A306" s="71"/>
      <c r="B306" s="71" t="s">
        <v>591</v>
      </c>
      <c r="C306" s="71" t="s">
        <v>634</v>
      </c>
      <c r="D306" s="71" t="s">
        <v>635</v>
      </c>
      <c r="E306" s="73">
        <v>42.642000000000003</v>
      </c>
      <c r="F306" s="84">
        <v>1</v>
      </c>
      <c r="G306" s="74" t="s">
        <v>4812</v>
      </c>
    </row>
    <row r="307" spans="1:7" ht="16.149999999999999" customHeight="1" x14ac:dyDescent="0.35">
      <c r="A307" s="71"/>
      <c r="B307" s="71" t="s">
        <v>591</v>
      </c>
      <c r="C307" s="71" t="s">
        <v>636</v>
      </c>
      <c r="D307" s="71" t="s">
        <v>637</v>
      </c>
      <c r="E307" s="73">
        <v>42.539000000000001</v>
      </c>
      <c r="F307" s="84">
        <v>1</v>
      </c>
      <c r="G307" s="74" t="s">
        <v>4814</v>
      </c>
    </row>
    <row r="308" spans="1:7" ht="16.149999999999999" customHeight="1" x14ac:dyDescent="0.35">
      <c r="A308" s="71"/>
      <c r="B308" s="71" t="s">
        <v>591</v>
      </c>
      <c r="C308" s="71" t="s">
        <v>638</v>
      </c>
      <c r="D308" s="71" t="s">
        <v>639</v>
      </c>
      <c r="E308" s="73">
        <v>37.698</v>
      </c>
      <c r="F308" s="84">
        <v>1</v>
      </c>
      <c r="G308" s="74" t="s">
        <v>4816</v>
      </c>
    </row>
    <row r="309" spans="1:7" ht="16.149999999999999" customHeight="1" x14ac:dyDescent="0.35">
      <c r="A309" s="71"/>
      <c r="B309" s="71" t="s">
        <v>591</v>
      </c>
      <c r="C309" s="71" t="s">
        <v>640</v>
      </c>
      <c r="D309" s="71" t="s">
        <v>641</v>
      </c>
      <c r="E309" s="73">
        <v>20.650000000000002</v>
      </c>
      <c r="F309" s="84">
        <v>10</v>
      </c>
      <c r="G309" s="74" t="s">
        <v>4818</v>
      </c>
    </row>
    <row r="310" spans="1:7" ht="16.149999999999999" customHeight="1" x14ac:dyDescent="0.35">
      <c r="A310" s="71"/>
      <c r="B310" s="71" t="s">
        <v>591</v>
      </c>
      <c r="C310" s="71" t="s">
        <v>642</v>
      </c>
      <c r="D310" s="71" t="s">
        <v>643</v>
      </c>
      <c r="E310" s="73">
        <v>34.402000000000001</v>
      </c>
      <c r="F310" s="84">
        <v>1</v>
      </c>
      <c r="G310" s="74" t="s">
        <v>4820</v>
      </c>
    </row>
    <row r="311" spans="1:7" ht="16.149999999999999" customHeight="1" x14ac:dyDescent="0.35">
      <c r="A311" s="71"/>
      <c r="B311" s="71" t="s">
        <v>591</v>
      </c>
      <c r="C311" s="71" t="s">
        <v>644</v>
      </c>
      <c r="D311" s="71" t="s">
        <v>645</v>
      </c>
      <c r="E311" s="73">
        <v>32.341999999999999</v>
      </c>
      <c r="F311" s="84">
        <v>1</v>
      </c>
      <c r="G311" s="74" t="s">
        <v>4822</v>
      </c>
    </row>
    <row r="312" spans="1:7" ht="16.149999999999999" customHeight="1" x14ac:dyDescent="0.35">
      <c r="A312" s="71"/>
      <c r="B312" s="71" t="s">
        <v>591</v>
      </c>
      <c r="C312" s="71" t="s">
        <v>646</v>
      </c>
      <c r="D312" s="71" t="s">
        <v>647</v>
      </c>
      <c r="E312" s="73">
        <v>42.539000000000001</v>
      </c>
      <c r="F312" s="84">
        <v>1</v>
      </c>
      <c r="G312" s="74" t="s">
        <v>4824</v>
      </c>
    </row>
    <row r="313" spans="1:7" ht="16.149999999999999" customHeight="1" x14ac:dyDescent="0.35">
      <c r="A313" s="71"/>
      <c r="B313" s="71" t="s">
        <v>591</v>
      </c>
      <c r="C313" s="71" t="s">
        <v>648</v>
      </c>
      <c r="D313" s="71" t="s">
        <v>649</v>
      </c>
      <c r="E313" s="73">
        <v>35.329000000000001</v>
      </c>
      <c r="F313" s="84">
        <v>1</v>
      </c>
      <c r="G313" s="74" t="s">
        <v>4826</v>
      </c>
    </row>
    <row r="314" spans="1:7" ht="16.149999999999999" customHeight="1" x14ac:dyDescent="0.35">
      <c r="A314" s="71"/>
      <c r="B314" s="71" t="s">
        <v>591</v>
      </c>
      <c r="C314" s="71" t="s">
        <v>650</v>
      </c>
      <c r="D314" s="71" t="s">
        <v>651</v>
      </c>
      <c r="E314" s="73">
        <v>36.564999999999998</v>
      </c>
      <c r="F314" s="84">
        <v>1</v>
      </c>
      <c r="G314" s="74" t="s">
        <v>4828</v>
      </c>
    </row>
    <row r="315" spans="1:7" ht="16.149999999999999" customHeight="1" x14ac:dyDescent="0.35">
      <c r="A315" s="71"/>
      <c r="B315" s="71" t="s">
        <v>591</v>
      </c>
      <c r="C315" s="71" t="s">
        <v>652</v>
      </c>
      <c r="D315" s="71" t="s">
        <v>653</v>
      </c>
      <c r="E315" s="73">
        <v>38.728000000000002</v>
      </c>
      <c r="F315" s="84">
        <v>1</v>
      </c>
      <c r="G315" s="74" t="s">
        <v>4830</v>
      </c>
    </row>
    <row r="316" spans="1:7" ht="16.149999999999999" customHeight="1" x14ac:dyDescent="0.35">
      <c r="A316" s="71"/>
      <c r="B316" s="71" t="s">
        <v>591</v>
      </c>
      <c r="C316" s="71" t="s">
        <v>654</v>
      </c>
      <c r="D316" s="71" t="s">
        <v>655</v>
      </c>
      <c r="E316" s="73">
        <v>35.226000000000006</v>
      </c>
      <c r="F316" s="84">
        <v>1</v>
      </c>
      <c r="G316" s="74" t="s">
        <v>4832</v>
      </c>
    </row>
    <row r="317" spans="1:7" ht="16.149999999999999" customHeight="1" x14ac:dyDescent="0.35">
      <c r="A317" s="71"/>
      <c r="B317" s="71" t="s">
        <v>591</v>
      </c>
      <c r="C317" s="71" t="s">
        <v>656</v>
      </c>
      <c r="D317" s="71" t="s">
        <v>657</v>
      </c>
      <c r="E317" s="73">
        <v>33.578000000000003</v>
      </c>
      <c r="F317" s="84">
        <v>1</v>
      </c>
      <c r="G317" s="74" t="s">
        <v>4834</v>
      </c>
    </row>
    <row r="318" spans="1:7" ht="16.149999999999999" customHeight="1" x14ac:dyDescent="0.35">
      <c r="A318" s="71"/>
      <c r="B318" s="71" t="s">
        <v>591</v>
      </c>
      <c r="C318" s="71" t="s">
        <v>658</v>
      </c>
      <c r="D318" s="71" t="s">
        <v>659</v>
      </c>
      <c r="E318" s="73">
        <v>33.99</v>
      </c>
      <c r="F318" s="84">
        <v>1</v>
      </c>
      <c r="G318" s="74" t="s">
        <v>4836</v>
      </c>
    </row>
    <row r="319" spans="1:7" ht="16.149999999999999" customHeight="1" x14ac:dyDescent="0.35">
      <c r="A319" s="71"/>
      <c r="B319" s="71" t="s">
        <v>591</v>
      </c>
      <c r="C319" s="71" t="s">
        <v>660</v>
      </c>
      <c r="D319" s="71" t="s">
        <v>661</v>
      </c>
      <c r="E319" s="73">
        <v>36.873999999999995</v>
      </c>
      <c r="F319" s="84">
        <v>1</v>
      </c>
      <c r="G319" s="74" t="s">
        <v>4838</v>
      </c>
    </row>
    <row r="320" spans="1:7" ht="16.149999999999999" customHeight="1" x14ac:dyDescent="0.35">
      <c r="A320" s="71"/>
      <c r="B320" s="71" t="s">
        <v>591</v>
      </c>
      <c r="C320" s="71" t="s">
        <v>662</v>
      </c>
      <c r="D320" s="71" t="s">
        <v>663</v>
      </c>
      <c r="E320" s="73">
        <v>37.388999999999996</v>
      </c>
      <c r="F320" s="84">
        <v>1</v>
      </c>
      <c r="G320" s="74" t="s">
        <v>4840</v>
      </c>
    </row>
    <row r="321" spans="1:7" ht="16.149999999999999" customHeight="1" x14ac:dyDescent="0.35">
      <c r="A321" s="71"/>
      <c r="B321" s="71" t="s">
        <v>591</v>
      </c>
      <c r="C321" s="71" t="s">
        <v>664</v>
      </c>
      <c r="D321" s="71" t="s">
        <v>665</v>
      </c>
      <c r="E321" s="73">
        <v>51.088000000000001</v>
      </c>
      <c r="F321" s="84">
        <v>1</v>
      </c>
      <c r="G321" s="74" t="s">
        <v>4842</v>
      </c>
    </row>
    <row r="322" spans="1:7" ht="16.149999999999999" customHeight="1" x14ac:dyDescent="0.35">
      <c r="A322" s="71"/>
      <c r="B322" s="71" t="s">
        <v>591</v>
      </c>
      <c r="C322" s="71" t="s">
        <v>666</v>
      </c>
      <c r="D322" s="71" t="s">
        <v>667</v>
      </c>
      <c r="E322" s="73">
        <v>51.808999999999997</v>
      </c>
      <c r="F322" s="84">
        <v>1</v>
      </c>
      <c r="G322" s="74" t="s">
        <v>4844</v>
      </c>
    </row>
    <row r="323" spans="1:7" ht="16.149999999999999" customHeight="1" x14ac:dyDescent="0.35">
      <c r="A323" s="71"/>
      <c r="B323" s="71" t="s">
        <v>591</v>
      </c>
      <c r="C323" s="71" t="s">
        <v>668</v>
      </c>
      <c r="D323" s="71" t="s">
        <v>669</v>
      </c>
      <c r="E323" s="73">
        <v>13.700000000000001</v>
      </c>
      <c r="F323" s="84">
        <v>10</v>
      </c>
      <c r="G323" s="74" t="s">
        <v>4846</v>
      </c>
    </row>
    <row r="324" spans="1:7" ht="16.149999999999999" customHeight="1" x14ac:dyDescent="0.35">
      <c r="A324" s="71"/>
      <c r="B324" s="71" t="s">
        <v>591</v>
      </c>
      <c r="C324" s="71" t="s">
        <v>670</v>
      </c>
      <c r="D324" s="71" t="s">
        <v>671</v>
      </c>
      <c r="E324" s="73">
        <v>19.900000000000002</v>
      </c>
      <c r="F324" s="84">
        <v>10</v>
      </c>
      <c r="G324" s="74" t="s">
        <v>4848</v>
      </c>
    </row>
    <row r="325" spans="1:7" ht="16.149999999999999" customHeight="1" x14ac:dyDescent="0.35">
      <c r="A325" s="71"/>
      <c r="B325" s="71" t="s">
        <v>591</v>
      </c>
      <c r="C325" s="71" t="s">
        <v>672</v>
      </c>
      <c r="D325" s="71" t="s">
        <v>673</v>
      </c>
      <c r="E325" s="73">
        <v>39.655000000000001</v>
      </c>
      <c r="F325" s="84">
        <v>1</v>
      </c>
      <c r="G325" s="74" t="s">
        <v>4850</v>
      </c>
    </row>
    <row r="326" spans="1:7" ht="16.149999999999999" customHeight="1" x14ac:dyDescent="0.35">
      <c r="A326" s="71"/>
      <c r="B326" s="71" t="s">
        <v>591</v>
      </c>
      <c r="C326" s="71" t="s">
        <v>674</v>
      </c>
      <c r="D326" s="71" t="s">
        <v>675</v>
      </c>
      <c r="E326" s="73">
        <v>17.45</v>
      </c>
      <c r="F326" s="84">
        <v>10</v>
      </c>
      <c r="G326" s="74" t="s">
        <v>4852</v>
      </c>
    </row>
    <row r="327" spans="1:7" ht="16.149999999999999" customHeight="1" x14ac:dyDescent="0.35">
      <c r="A327" s="71"/>
      <c r="B327" s="71" t="s">
        <v>591</v>
      </c>
      <c r="C327" s="71" t="s">
        <v>676</v>
      </c>
      <c r="D327" s="71" t="s">
        <v>677</v>
      </c>
      <c r="E327" s="73">
        <v>93.215000000000003</v>
      </c>
      <c r="F327" s="84">
        <v>1</v>
      </c>
      <c r="G327" s="74" t="s">
        <v>4853</v>
      </c>
    </row>
    <row r="328" spans="1:7" ht="16.149999999999999" customHeight="1" x14ac:dyDescent="0.35">
      <c r="A328" s="71"/>
      <c r="B328" s="71" t="s">
        <v>591</v>
      </c>
      <c r="C328" s="71" t="s">
        <v>678</v>
      </c>
      <c r="D328" s="71" t="s">
        <v>679</v>
      </c>
      <c r="E328" s="73">
        <v>76.941000000000003</v>
      </c>
      <c r="F328" s="84">
        <v>1</v>
      </c>
      <c r="G328" s="74" t="s">
        <v>4855</v>
      </c>
    </row>
    <row r="329" spans="1:7" ht="16.149999999999999" customHeight="1" x14ac:dyDescent="0.35">
      <c r="A329" s="71"/>
      <c r="B329" s="71" t="s">
        <v>591</v>
      </c>
      <c r="C329" s="71" t="s">
        <v>680</v>
      </c>
      <c r="D329" s="71" t="s">
        <v>681</v>
      </c>
      <c r="E329" s="73">
        <v>99.085999999999999</v>
      </c>
      <c r="F329" s="84">
        <v>1</v>
      </c>
      <c r="G329" s="74" t="s">
        <v>4857</v>
      </c>
    </row>
    <row r="330" spans="1:7" ht="16.149999999999999" customHeight="1" x14ac:dyDescent="0.35">
      <c r="A330" s="71"/>
      <c r="B330" s="71" t="s">
        <v>591</v>
      </c>
      <c r="C330" s="71" t="s">
        <v>682</v>
      </c>
      <c r="D330" s="71" t="s">
        <v>683</v>
      </c>
      <c r="E330" s="73">
        <v>99.807000000000002</v>
      </c>
      <c r="F330" s="84">
        <v>1</v>
      </c>
      <c r="G330" s="74" t="s">
        <v>4859</v>
      </c>
    </row>
    <row r="331" spans="1:7" ht="16.149999999999999" customHeight="1" x14ac:dyDescent="0.35">
      <c r="A331" s="71"/>
      <c r="B331" s="71" t="s">
        <v>591</v>
      </c>
      <c r="C331" s="71" t="s">
        <v>684</v>
      </c>
      <c r="D331" s="71" t="s">
        <v>685</v>
      </c>
      <c r="E331" s="73">
        <v>75.911000000000001</v>
      </c>
      <c r="F331" s="84">
        <v>1</v>
      </c>
      <c r="G331" s="74" t="s">
        <v>4860</v>
      </c>
    </row>
    <row r="332" spans="1:7" ht="16.149999999999999" customHeight="1" x14ac:dyDescent="0.35">
      <c r="A332" s="71"/>
      <c r="B332" s="71" t="s">
        <v>591</v>
      </c>
      <c r="C332" s="71" t="s">
        <v>686</v>
      </c>
      <c r="D332" s="71" t="s">
        <v>687</v>
      </c>
      <c r="E332" s="73">
        <v>82.194000000000003</v>
      </c>
      <c r="F332" s="84">
        <v>1</v>
      </c>
      <c r="G332" s="74" t="s">
        <v>4862</v>
      </c>
    </row>
    <row r="333" spans="1:7" ht="16.149999999999999" customHeight="1" x14ac:dyDescent="0.35">
      <c r="A333" s="71"/>
      <c r="B333" s="71" t="s">
        <v>591</v>
      </c>
      <c r="C333" s="71" t="s">
        <v>688</v>
      </c>
      <c r="D333" s="71" t="s">
        <v>689</v>
      </c>
      <c r="E333" s="73">
        <v>81.472999999999999</v>
      </c>
      <c r="F333" s="84">
        <v>1</v>
      </c>
      <c r="G333" s="74" t="s">
        <v>4863</v>
      </c>
    </row>
    <row r="334" spans="1:7" ht="16.149999999999999" customHeight="1" x14ac:dyDescent="0.35">
      <c r="A334" s="71"/>
      <c r="B334" s="71" t="s">
        <v>591</v>
      </c>
      <c r="C334" s="71" t="s">
        <v>690</v>
      </c>
      <c r="D334" s="71" t="s">
        <v>691</v>
      </c>
      <c r="E334" s="73">
        <v>88.58</v>
      </c>
      <c r="F334" s="84">
        <v>1</v>
      </c>
      <c r="G334" s="74" t="s">
        <v>4865</v>
      </c>
    </row>
    <row r="335" spans="1:7" ht="16.149999999999999" customHeight="1" x14ac:dyDescent="0.35">
      <c r="A335" s="71"/>
      <c r="B335" s="71" t="s">
        <v>591</v>
      </c>
      <c r="C335" s="71" t="s">
        <v>692</v>
      </c>
      <c r="D335" s="71" t="s">
        <v>693</v>
      </c>
      <c r="E335" s="73">
        <v>81.472999999999999</v>
      </c>
      <c r="F335" s="84">
        <v>1</v>
      </c>
      <c r="G335" s="74" t="s">
        <v>4867</v>
      </c>
    </row>
    <row r="336" spans="1:7" ht="16.149999999999999" customHeight="1" x14ac:dyDescent="0.35">
      <c r="A336" s="71"/>
      <c r="B336" s="71" t="s">
        <v>591</v>
      </c>
      <c r="C336" s="71" t="s">
        <v>694</v>
      </c>
      <c r="D336" s="71" t="s">
        <v>695</v>
      </c>
      <c r="E336" s="73">
        <v>111.24000000000001</v>
      </c>
      <c r="F336" s="84">
        <v>1</v>
      </c>
      <c r="G336" s="74" t="s">
        <v>4869</v>
      </c>
    </row>
    <row r="337" spans="1:7" ht="16.149999999999999" customHeight="1" x14ac:dyDescent="0.35">
      <c r="A337" s="71"/>
      <c r="B337" s="71" t="s">
        <v>591</v>
      </c>
      <c r="C337" s="71" t="s">
        <v>696</v>
      </c>
      <c r="D337" s="71" t="s">
        <v>697</v>
      </c>
      <c r="E337" s="73">
        <v>113.3</v>
      </c>
      <c r="F337" s="84">
        <v>1</v>
      </c>
      <c r="G337" s="74" t="s">
        <v>4871</v>
      </c>
    </row>
    <row r="338" spans="1:7" ht="16.149999999999999" customHeight="1" x14ac:dyDescent="0.35">
      <c r="A338" s="71"/>
      <c r="B338" s="71" t="s">
        <v>591</v>
      </c>
      <c r="C338" s="71" t="s">
        <v>698</v>
      </c>
      <c r="D338" s="71" t="s">
        <v>699</v>
      </c>
      <c r="E338" s="73">
        <v>193</v>
      </c>
      <c r="F338" s="84">
        <v>1</v>
      </c>
      <c r="G338" s="74" t="s">
        <v>4873</v>
      </c>
    </row>
    <row r="339" spans="1:7" ht="16.149999999999999" customHeight="1" x14ac:dyDescent="0.35">
      <c r="A339" s="71"/>
      <c r="B339" s="71" t="s">
        <v>591</v>
      </c>
      <c r="C339" s="71" t="s">
        <v>700</v>
      </c>
      <c r="D339" s="71" t="s">
        <v>701</v>
      </c>
      <c r="E339" s="73">
        <v>158</v>
      </c>
      <c r="F339" s="84">
        <v>1</v>
      </c>
      <c r="G339" s="74" t="s">
        <v>4875</v>
      </c>
    </row>
    <row r="340" spans="1:7" ht="16.149999999999999" customHeight="1" x14ac:dyDescent="0.35">
      <c r="A340" s="71"/>
      <c r="B340" s="71" t="s">
        <v>591</v>
      </c>
      <c r="C340" s="71" t="s">
        <v>702</v>
      </c>
      <c r="D340" s="71" t="s">
        <v>703</v>
      </c>
      <c r="E340" s="73">
        <v>173</v>
      </c>
      <c r="F340" s="84">
        <v>1</v>
      </c>
      <c r="G340" s="74" t="s">
        <v>4877</v>
      </c>
    </row>
    <row r="341" spans="1:7" ht="16.149999999999999" customHeight="1" x14ac:dyDescent="0.35">
      <c r="A341" s="71"/>
      <c r="B341" s="71" t="s">
        <v>591</v>
      </c>
      <c r="C341" s="71" t="s">
        <v>704</v>
      </c>
      <c r="D341" s="71" t="s">
        <v>705</v>
      </c>
      <c r="E341" s="73">
        <v>173</v>
      </c>
      <c r="F341" s="84">
        <v>1</v>
      </c>
      <c r="G341" s="74" t="s">
        <v>4879</v>
      </c>
    </row>
    <row r="342" spans="1:7" ht="16.149999999999999" customHeight="1" x14ac:dyDescent="0.35">
      <c r="A342" s="71"/>
      <c r="B342" s="71" t="s">
        <v>591</v>
      </c>
      <c r="C342" s="71" t="s">
        <v>706</v>
      </c>
      <c r="D342" s="71" t="s">
        <v>707</v>
      </c>
      <c r="E342" s="73">
        <v>173</v>
      </c>
      <c r="F342" s="84">
        <v>1</v>
      </c>
      <c r="G342" s="74" t="s">
        <v>4881</v>
      </c>
    </row>
    <row r="343" spans="1:7" ht="16.149999999999999" customHeight="1" x14ac:dyDescent="0.35">
      <c r="A343" s="71"/>
      <c r="B343" s="71" t="s">
        <v>591</v>
      </c>
      <c r="C343" s="71" t="s">
        <v>708</v>
      </c>
      <c r="D343" s="71" t="s">
        <v>709</v>
      </c>
      <c r="E343" s="73">
        <v>173</v>
      </c>
      <c r="F343" s="84">
        <v>1</v>
      </c>
      <c r="G343" s="74" t="s">
        <v>4883</v>
      </c>
    </row>
    <row r="344" spans="1:7" ht="16.149999999999999" customHeight="1" x14ac:dyDescent="0.35">
      <c r="A344" s="71"/>
      <c r="B344" s="71" t="s">
        <v>591</v>
      </c>
      <c r="C344" s="71" t="s">
        <v>710</v>
      </c>
      <c r="D344" s="71" t="s">
        <v>711</v>
      </c>
      <c r="E344" s="73">
        <v>173</v>
      </c>
      <c r="F344" s="84">
        <v>1</v>
      </c>
      <c r="G344" s="74" t="s">
        <v>4885</v>
      </c>
    </row>
    <row r="345" spans="1:7" ht="16.149999999999999" customHeight="1" x14ac:dyDescent="0.35">
      <c r="A345" s="71"/>
      <c r="B345" s="71" t="s">
        <v>591</v>
      </c>
      <c r="C345" s="71" t="s">
        <v>712</v>
      </c>
      <c r="D345" s="71" t="s">
        <v>713</v>
      </c>
      <c r="E345" s="73">
        <v>140</v>
      </c>
      <c r="F345" s="84">
        <v>1</v>
      </c>
      <c r="G345" s="74" t="s">
        <v>4887</v>
      </c>
    </row>
    <row r="346" spans="1:7" ht="16.149999999999999" customHeight="1" x14ac:dyDescent="0.35">
      <c r="A346" s="71"/>
      <c r="B346" s="71" t="s">
        <v>591</v>
      </c>
      <c r="C346" s="71" t="s">
        <v>714</v>
      </c>
      <c r="D346" s="71" t="s">
        <v>715</v>
      </c>
      <c r="E346" s="73">
        <v>97.747000000000014</v>
      </c>
      <c r="F346" s="84">
        <v>1</v>
      </c>
      <c r="G346" s="74" t="s">
        <v>4889</v>
      </c>
    </row>
    <row r="347" spans="1:7" ht="16.149999999999999" customHeight="1" x14ac:dyDescent="0.35">
      <c r="A347" s="71"/>
      <c r="B347" s="71" t="s">
        <v>591</v>
      </c>
      <c r="C347" s="71" t="s">
        <v>716</v>
      </c>
      <c r="D347" s="71" t="s">
        <v>717</v>
      </c>
      <c r="E347" s="73">
        <v>316</v>
      </c>
      <c r="F347" s="84">
        <v>1</v>
      </c>
      <c r="G347" s="74" t="s">
        <v>4890</v>
      </c>
    </row>
    <row r="348" spans="1:7" ht="16.149999999999999" customHeight="1" x14ac:dyDescent="0.35">
      <c r="A348" s="71"/>
      <c r="B348" s="71" t="s">
        <v>591</v>
      </c>
      <c r="C348" s="71" t="s">
        <v>718</v>
      </c>
      <c r="D348" s="71" t="s">
        <v>719</v>
      </c>
      <c r="E348" s="73">
        <v>231</v>
      </c>
      <c r="F348" s="84">
        <v>1</v>
      </c>
      <c r="G348" s="74" t="s">
        <v>4892</v>
      </c>
    </row>
    <row r="349" spans="1:7" ht="16.149999999999999" customHeight="1" x14ac:dyDescent="0.35">
      <c r="A349" s="71"/>
      <c r="B349" s="71" t="s">
        <v>591</v>
      </c>
      <c r="C349" s="71" t="s">
        <v>720</v>
      </c>
      <c r="D349" s="71" t="s">
        <v>721</v>
      </c>
      <c r="E349" s="73">
        <v>237</v>
      </c>
      <c r="F349" s="84">
        <v>1</v>
      </c>
      <c r="G349" s="74" t="s">
        <v>4893</v>
      </c>
    </row>
    <row r="350" spans="1:7" ht="16.149999999999999" customHeight="1" x14ac:dyDescent="0.35">
      <c r="A350" s="71"/>
      <c r="B350" s="71" t="s">
        <v>591</v>
      </c>
      <c r="C350" s="71" t="s">
        <v>722</v>
      </c>
      <c r="D350" s="71" t="s">
        <v>723</v>
      </c>
      <c r="E350" s="73">
        <v>263</v>
      </c>
      <c r="F350" s="84">
        <v>1</v>
      </c>
      <c r="G350" s="74" t="s">
        <v>4895</v>
      </c>
    </row>
    <row r="351" spans="1:7" ht="16.149999999999999" customHeight="1" x14ac:dyDescent="0.35">
      <c r="A351" s="71"/>
      <c r="B351" s="71" t="s">
        <v>591</v>
      </c>
      <c r="C351" s="71" t="s">
        <v>724</v>
      </c>
      <c r="D351" s="71" t="s">
        <v>725</v>
      </c>
      <c r="E351" s="73">
        <v>199</v>
      </c>
      <c r="F351" s="84">
        <v>1</v>
      </c>
      <c r="G351" s="74" t="s">
        <v>4896</v>
      </c>
    </row>
    <row r="352" spans="1:7" ht="16.149999999999999" customHeight="1" x14ac:dyDescent="0.35">
      <c r="A352" s="71"/>
      <c r="B352" s="71" t="s">
        <v>591</v>
      </c>
      <c r="C352" s="71" t="s">
        <v>726</v>
      </c>
      <c r="D352" s="71" t="s">
        <v>727</v>
      </c>
      <c r="E352" s="73">
        <v>210</v>
      </c>
      <c r="F352" s="84">
        <v>1</v>
      </c>
      <c r="G352" s="74" t="s">
        <v>4898</v>
      </c>
    </row>
    <row r="353" spans="1:7" ht="16.149999999999999" customHeight="1" x14ac:dyDescent="0.35">
      <c r="A353" s="71"/>
      <c r="B353" s="71" t="s">
        <v>591</v>
      </c>
      <c r="C353" s="71" t="s">
        <v>728</v>
      </c>
      <c r="D353" s="71" t="s">
        <v>729</v>
      </c>
      <c r="E353" s="73">
        <v>224</v>
      </c>
      <c r="F353" s="84">
        <v>1</v>
      </c>
      <c r="G353" s="74" t="s">
        <v>4900</v>
      </c>
    </row>
    <row r="354" spans="1:7" ht="16.149999999999999" customHeight="1" x14ac:dyDescent="0.35">
      <c r="A354" s="71"/>
      <c r="B354" s="71" t="s">
        <v>591</v>
      </c>
      <c r="C354" s="71" t="s">
        <v>730</v>
      </c>
      <c r="D354" s="71" t="s">
        <v>731</v>
      </c>
      <c r="E354" s="73">
        <v>263</v>
      </c>
      <c r="F354" s="84">
        <v>1</v>
      </c>
      <c r="G354" s="74" t="s">
        <v>4901</v>
      </c>
    </row>
    <row r="355" spans="1:7" ht="16.149999999999999" customHeight="1" x14ac:dyDescent="0.35">
      <c r="A355" s="71"/>
      <c r="B355" s="71" t="s">
        <v>591</v>
      </c>
      <c r="C355" s="71" t="s">
        <v>732</v>
      </c>
      <c r="D355" s="71" t="s">
        <v>733</v>
      </c>
      <c r="E355" s="73">
        <v>290</v>
      </c>
      <c r="F355" s="84">
        <v>1</v>
      </c>
      <c r="G355" s="74" t="s">
        <v>4903</v>
      </c>
    </row>
    <row r="356" spans="1:7" ht="16.149999999999999" customHeight="1" x14ac:dyDescent="0.35">
      <c r="A356" s="71"/>
      <c r="B356" s="71" t="s">
        <v>591</v>
      </c>
      <c r="C356" s="71" t="s">
        <v>734</v>
      </c>
      <c r="D356" s="71" t="s">
        <v>735</v>
      </c>
      <c r="E356" s="73">
        <v>199</v>
      </c>
      <c r="F356" s="84">
        <v>1</v>
      </c>
      <c r="G356" s="74" t="s">
        <v>4905</v>
      </c>
    </row>
    <row r="357" spans="1:7" ht="16.149999999999999" customHeight="1" x14ac:dyDescent="0.35">
      <c r="A357" s="71"/>
      <c r="B357" s="71" t="s">
        <v>591</v>
      </c>
      <c r="C357" s="71" t="s">
        <v>736</v>
      </c>
      <c r="D357" s="71" t="s">
        <v>737</v>
      </c>
      <c r="E357" s="73">
        <v>4.3500000000000005</v>
      </c>
      <c r="F357" s="84">
        <v>25</v>
      </c>
      <c r="G357" s="74" t="s">
        <v>4907</v>
      </c>
    </row>
    <row r="358" spans="1:7" ht="16.149999999999999" customHeight="1" x14ac:dyDescent="0.35">
      <c r="A358" s="71"/>
      <c r="B358" s="71" t="s">
        <v>591</v>
      </c>
      <c r="C358" s="71" t="s">
        <v>738</v>
      </c>
      <c r="D358" s="71" t="s">
        <v>739</v>
      </c>
      <c r="E358" s="73">
        <v>5.25</v>
      </c>
      <c r="F358" s="84">
        <v>25</v>
      </c>
      <c r="G358" s="74" t="s">
        <v>4909</v>
      </c>
    </row>
    <row r="359" spans="1:7" ht="16.149999999999999" customHeight="1" x14ac:dyDescent="0.35">
      <c r="A359" s="71"/>
      <c r="B359" s="71" t="s">
        <v>591</v>
      </c>
      <c r="C359" s="71" t="s">
        <v>740</v>
      </c>
      <c r="D359" s="71" t="s">
        <v>741</v>
      </c>
      <c r="E359" s="73">
        <v>6.6000000000000005</v>
      </c>
      <c r="F359" s="84">
        <v>25</v>
      </c>
      <c r="G359" s="74" t="s">
        <v>4911</v>
      </c>
    </row>
    <row r="360" spans="1:7" ht="16.149999999999999" customHeight="1" x14ac:dyDescent="0.35">
      <c r="A360" s="71"/>
      <c r="B360" s="71" t="s">
        <v>591</v>
      </c>
      <c r="C360" s="71" t="s">
        <v>742</v>
      </c>
      <c r="D360" s="71" t="s">
        <v>743</v>
      </c>
      <c r="E360" s="73">
        <v>5.5</v>
      </c>
      <c r="F360" s="84">
        <v>25</v>
      </c>
      <c r="G360" s="74" t="s">
        <v>4913</v>
      </c>
    </row>
    <row r="361" spans="1:7" ht="16.149999999999999" customHeight="1" x14ac:dyDescent="0.35">
      <c r="A361" s="71"/>
      <c r="B361" s="71" t="s">
        <v>591</v>
      </c>
      <c r="C361" s="71" t="s">
        <v>744</v>
      </c>
      <c r="D361" s="71" t="s">
        <v>745</v>
      </c>
      <c r="E361" s="73">
        <v>7.9</v>
      </c>
      <c r="F361" s="84">
        <v>25</v>
      </c>
      <c r="G361" s="74" t="s">
        <v>4915</v>
      </c>
    </row>
    <row r="362" spans="1:7" ht="16.149999999999999" customHeight="1" x14ac:dyDescent="0.35">
      <c r="A362" s="71"/>
      <c r="B362" s="71" t="s">
        <v>591</v>
      </c>
      <c r="C362" s="71" t="s">
        <v>746</v>
      </c>
      <c r="D362" s="71" t="s">
        <v>747</v>
      </c>
      <c r="E362" s="73">
        <v>10.950000000000001</v>
      </c>
      <c r="F362" s="84">
        <v>10</v>
      </c>
      <c r="G362" s="74" t="s">
        <v>4917</v>
      </c>
    </row>
    <row r="363" spans="1:7" ht="16.149999999999999" customHeight="1" x14ac:dyDescent="0.35">
      <c r="A363" s="71"/>
      <c r="B363" s="71" t="s">
        <v>591</v>
      </c>
      <c r="C363" s="71" t="s">
        <v>748</v>
      </c>
      <c r="D363" s="71" t="s">
        <v>749</v>
      </c>
      <c r="E363" s="73">
        <v>8.2000000000000011</v>
      </c>
      <c r="F363" s="84">
        <v>25</v>
      </c>
      <c r="G363" s="74" t="s">
        <v>4919</v>
      </c>
    </row>
    <row r="364" spans="1:7" ht="16.149999999999999" customHeight="1" x14ac:dyDescent="0.35">
      <c r="A364" s="71"/>
      <c r="B364" s="71" t="s">
        <v>591</v>
      </c>
      <c r="C364" s="71" t="s">
        <v>750</v>
      </c>
      <c r="D364" s="71" t="s">
        <v>751</v>
      </c>
      <c r="E364" s="73">
        <v>21.5</v>
      </c>
      <c r="F364" s="84">
        <v>10</v>
      </c>
      <c r="G364" s="74" t="s">
        <v>4921</v>
      </c>
    </row>
    <row r="365" spans="1:7" ht="16.149999999999999" customHeight="1" x14ac:dyDescent="0.35">
      <c r="A365" s="71"/>
      <c r="B365" s="71" t="s">
        <v>591</v>
      </c>
      <c r="C365" s="71" t="s">
        <v>752</v>
      </c>
      <c r="D365" s="71" t="s">
        <v>753</v>
      </c>
      <c r="E365" s="73">
        <v>3.34</v>
      </c>
      <c r="F365" s="84">
        <v>25</v>
      </c>
      <c r="G365" s="74" t="s">
        <v>4923</v>
      </c>
    </row>
    <row r="366" spans="1:7" ht="16.149999999999999" customHeight="1" x14ac:dyDescent="0.35">
      <c r="A366" s="71"/>
      <c r="B366" s="71" t="s">
        <v>591</v>
      </c>
      <c r="C366" s="71" t="s">
        <v>754</v>
      </c>
      <c r="D366" s="71" t="s">
        <v>755</v>
      </c>
      <c r="E366" s="73">
        <v>6.3000000000000007</v>
      </c>
      <c r="F366" s="84">
        <v>25</v>
      </c>
      <c r="G366" s="74" t="s">
        <v>4925</v>
      </c>
    </row>
    <row r="367" spans="1:7" ht="16.149999999999999" customHeight="1" x14ac:dyDescent="0.35">
      <c r="A367" s="71"/>
      <c r="B367" s="71" t="s">
        <v>591</v>
      </c>
      <c r="C367" s="71" t="s">
        <v>756</v>
      </c>
      <c r="D367" s="71" t="s">
        <v>757</v>
      </c>
      <c r="E367" s="73">
        <v>12.55</v>
      </c>
      <c r="F367" s="84">
        <v>10</v>
      </c>
      <c r="G367" s="74" t="s">
        <v>4926</v>
      </c>
    </row>
    <row r="368" spans="1:7" ht="16.149999999999999" customHeight="1" x14ac:dyDescent="0.35">
      <c r="A368" s="71"/>
      <c r="B368" s="71" t="s">
        <v>591</v>
      </c>
      <c r="C368" s="71" t="s">
        <v>758</v>
      </c>
      <c r="D368" s="71" t="s">
        <v>759</v>
      </c>
      <c r="E368" s="73">
        <v>13.52</v>
      </c>
      <c r="F368" s="84">
        <v>10</v>
      </c>
      <c r="G368" s="74" t="s">
        <v>4928</v>
      </c>
    </row>
    <row r="369" spans="1:7" ht="16.149999999999999" customHeight="1" x14ac:dyDescent="0.35">
      <c r="A369" s="71"/>
      <c r="B369" s="71" t="s">
        <v>591</v>
      </c>
      <c r="C369" s="71" t="s">
        <v>760</v>
      </c>
      <c r="D369" s="71" t="s">
        <v>761</v>
      </c>
      <c r="E369" s="73">
        <v>24.462500000000002</v>
      </c>
      <c r="F369" s="84">
        <v>1</v>
      </c>
      <c r="G369" s="74" t="s">
        <v>4930</v>
      </c>
    </row>
    <row r="370" spans="1:7" ht="16.149999999999999" customHeight="1" x14ac:dyDescent="0.35">
      <c r="A370" s="71"/>
      <c r="B370" s="71" t="s">
        <v>591</v>
      </c>
      <c r="C370" s="71" t="s">
        <v>762</v>
      </c>
      <c r="D370" s="71" t="s">
        <v>763</v>
      </c>
      <c r="E370" s="73">
        <v>21.63</v>
      </c>
      <c r="F370" s="84">
        <v>1</v>
      </c>
      <c r="G370" s="74" t="s">
        <v>4932</v>
      </c>
    </row>
    <row r="371" spans="1:7" ht="16.149999999999999" customHeight="1" x14ac:dyDescent="0.35">
      <c r="A371" s="71"/>
      <c r="B371" s="71" t="s">
        <v>591</v>
      </c>
      <c r="C371" s="71" t="s">
        <v>764</v>
      </c>
      <c r="D371" s="71" t="s">
        <v>765</v>
      </c>
      <c r="E371" s="73">
        <v>32.548000000000002</v>
      </c>
      <c r="F371" s="84">
        <v>1</v>
      </c>
      <c r="G371" s="74" t="s">
        <v>4934</v>
      </c>
    </row>
    <row r="372" spans="1:7" ht="16.149999999999999" customHeight="1" x14ac:dyDescent="0.35">
      <c r="A372" s="71"/>
      <c r="B372" s="71" t="s">
        <v>591</v>
      </c>
      <c r="C372" s="71" t="s">
        <v>766</v>
      </c>
      <c r="D372" s="71" t="s">
        <v>767</v>
      </c>
      <c r="E372" s="73">
        <v>29.664000000000001</v>
      </c>
      <c r="F372" s="84">
        <v>1</v>
      </c>
      <c r="G372" s="74" t="s">
        <v>4936</v>
      </c>
    </row>
    <row r="373" spans="1:7" ht="16.149999999999999" customHeight="1" x14ac:dyDescent="0.35">
      <c r="A373" s="71"/>
      <c r="B373" s="71" t="s">
        <v>591</v>
      </c>
      <c r="C373" s="71" t="s">
        <v>768</v>
      </c>
      <c r="D373" s="71" t="s">
        <v>769</v>
      </c>
      <c r="E373" s="73">
        <v>80.34</v>
      </c>
      <c r="F373" s="84">
        <v>1</v>
      </c>
      <c r="G373" s="74" t="s">
        <v>4937</v>
      </c>
    </row>
    <row r="374" spans="1:7" ht="16.149999999999999" customHeight="1" x14ac:dyDescent="0.35">
      <c r="A374" s="71"/>
      <c r="B374" s="71" t="s">
        <v>591</v>
      </c>
      <c r="C374" s="71" t="s">
        <v>770</v>
      </c>
      <c r="D374" s="71" t="s">
        <v>771</v>
      </c>
      <c r="E374" s="73">
        <v>80.34</v>
      </c>
      <c r="F374" s="84">
        <v>1</v>
      </c>
      <c r="G374" s="74" t="s">
        <v>4938</v>
      </c>
    </row>
    <row r="375" spans="1:7" ht="16.149999999999999" customHeight="1" x14ac:dyDescent="0.35">
      <c r="A375" s="71"/>
      <c r="B375" s="71" t="s">
        <v>591</v>
      </c>
      <c r="C375" s="71" t="s">
        <v>772</v>
      </c>
      <c r="D375" s="71" t="s">
        <v>773</v>
      </c>
      <c r="E375" s="73">
        <v>152</v>
      </c>
      <c r="F375" s="84">
        <v>1</v>
      </c>
      <c r="G375" s="74" t="s">
        <v>4940</v>
      </c>
    </row>
    <row r="376" spans="1:7" ht="16.149999999999999" customHeight="1" x14ac:dyDescent="0.35">
      <c r="A376" s="71"/>
      <c r="B376" s="71" t="s">
        <v>591</v>
      </c>
      <c r="C376" s="71" t="s">
        <v>774</v>
      </c>
      <c r="D376" s="71" t="s">
        <v>775</v>
      </c>
      <c r="E376" s="73">
        <v>152</v>
      </c>
      <c r="F376" s="84">
        <v>1</v>
      </c>
      <c r="G376" s="74" t="s">
        <v>4942</v>
      </c>
    </row>
    <row r="377" spans="1:7" ht="16.149999999999999" customHeight="1" x14ac:dyDescent="0.35">
      <c r="A377" s="71"/>
      <c r="B377" s="71" t="s">
        <v>591</v>
      </c>
      <c r="C377" s="71" t="s">
        <v>776</v>
      </c>
      <c r="D377" s="71" t="s">
        <v>777</v>
      </c>
      <c r="E377" s="73">
        <v>224</v>
      </c>
      <c r="F377" s="84">
        <v>1</v>
      </c>
      <c r="G377" s="74" t="s">
        <v>4943</v>
      </c>
    </row>
    <row r="378" spans="1:7" ht="16.149999999999999" customHeight="1" x14ac:dyDescent="0.35">
      <c r="A378" s="71"/>
      <c r="B378" s="71" t="s">
        <v>591</v>
      </c>
      <c r="C378" s="71" t="s">
        <v>778</v>
      </c>
      <c r="D378" s="71" t="s">
        <v>779</v>
      </c>
      <c r="E378" s="73">
        <v>224</v>
      </c>
      <c r="F378" s="84">
        <v>1</v>
      </c>
      <c r="G378" s="74" t="s">
        <v>4944</v>
      </c>
    </row>
    <row r="379" spans="1:7" ht="16.149999999999999" customHeight="1" x14ac:dyDescent="0.35">
      <c r="A379" s="71"/>
      <c r="B379" s="71" t="s">
        <v>591</v>
      </c>
      <c r="C379" s="71" t="s">
        <v>780</v>
      </c>
      <c r="D379" s="71" t="s">
        <v>781</v>
      </c>
      <c r="E379" s="73">
        <v>6.4</v>
      </c>
      <c r="F379" s="84">
        <v>10</v>
      </c>
      <c r="G379" s="74" t="s">
        <v>4945</v>
      </c>
    </row>
    <row r="380" spans="1:7" ht="16.149999999999999" customHeight="1" x14ac:dyDescent="0.35">
      <c r="A380" s="71"/>
      <c r="B380" s="71" t="s">
        <v>591</v>
      </c>
      <c r="C380" s="71" t="s">
        <v>782</v>
      </c>
      <c r="D380" s="71" t="s">
        <v>783</v>
      </c>
      <c r="E380" s="73">
        <v>11.896500000000001</v>
      </c>
      <c r="F380" s="84">
        <v>1</v>
      </c>
      <c r="G380" s="74" t="s">
        <v>4947</v>
      </c>
    </row>
    <row r="381" spans="1:7" ht="16.149999999999999" customHeight="1" x14ac:dyDescent="0.35">
      <c r="A381" s="71"/>
      <c r="B381" s="71" t="s">
        <v>591</v>
      </c>
      <c r="C381" s="71" t="s">
        <v>784</v>
      </c>
      <c r="D381" s="71" t="s">
        <v>785</v>
      </c>
      <c r="E381" s="73">
        <v>12.3085</v>
      </c>
      <c r="F381" s="84">
        <v>1</v>
      </c>
      <c r="G381" s="74" t="s">
        <v>4949</v>
      </c>
    </row>
    <row r="382" spans="1:7" ht="16.149999999999999" customHeight="1" x14ac:dyDescent="0.35">
      <c r="A382" s="71"/>
      <c r="B382" s="71" t="s">
        <v>591</v>
      </c>
      <c r="C382" s="71" t="s">
        <v>786</v>
      </c>
      <c r="D382" s="71" t="s">
        <v>787</v>
      </c>
      <c r="E382" s="73">
        <v>14.007999999999999</v>
      </c>
      <c r="F382" s="84">
        <v>1</v>
      </c>
      <c r="G382" s="74" t="s">
        <v>4951</v>
      </c>
    </row>
    <row r="383" spans="1:7" ht="16.149999999999999" customHeight="1" x14ac:dyDescent="0.35">
      <c r="A383" s="71"/>
      <c r="B383" s="71" t="s">
        <v>591</v>
      </c>
      <c r="C383" s="71" t="s">
        <v>788</v>
      </c>
      <c r="D383" s="71" t="s">
        <v>789</v>
      </c>
      <c r="E383" s="73">
        <v>14.8835</v>
      </c>
      <c r="F383" s="84">
        <v>1</v>
      </c>
      <c r="G383" s="74" t="s">
        <v>4953</v>
      </c>
    </row>
    <row r="384" spans="1:7" ht="16.149999999999999" customHeight="1" x14ac:dyDescent="0.35">
      <c r="A384" s="71"/>
      <c r="B384" s="71" t="s">
        <v>591</v>
      </c>
      <c r="C384" s="71" t="s">
        <v>790</v>
      </c>
      <c r="D384" s="71" t="s">
        <v>791</v>
      </c>
      <c r="E384" s="73">
        <v>15.244000000000002</v>
      </c>
      <c r="F384" s="84">
        <v>1</v>
      </c>
      <c r="G384" s="74" t="s">
        <v>4955</v>
      </c>
    </row>
    <row r="385" spans="1:7" ht="16.149999999999999" customHeight="1" x14ac:dyDescent="0.35">
      <c r="A385" s="71"/>
      <c r="B385" s="71" t="s">
        <v>591</v>
      </c>
      <c r="C385" s="71" t="s">
        <v>792</v>
      </c>
      <c r="D385" s="71" t="s">
        <v>793</v>
      </c>
      <c r="E385" s="73">
        <v>15.244000000000002</v>
      </c>
      <c r="F385" s="84">
        <v>1</v>
      </c>
      <c r="G385" s="74" t="s">
        <v>4957</v>
      </c>
    </row>
    <row r="386" spans="1:7" ht="16.149999999999999" customHeight="1" x14ac:dyDescent="0.35">
      <c r="A386" s="71"/>
      <c r="B386" s="71" t="s">
        <v>591</v>
      </c>
      <c r="C386" s="71" t="s">
        <v>794</v>
      </c>
      <c r="D386" s="71" t="s">
        <v>795</v>
      </c>
      <c r="E386" s="73">
        <v>15.604500000000002</v>
      </c>
      <c r="F386" s="84">
        <v>1</v>
      </c>
      <c r="G386" s="74" t="s">
        <v>4959</v>
      </c>
    </row>
    <row r="387" spans="1:7" ht="16.149999999999999" customHeight="1" x14ac:dyDescent="0.35">
      <c r="A387" s="71"/>
      <c r="B387" s="71" t="s">
        <v>591</v>
      </c>
      <c r="C387" s="71" t="s">
        <v>796</v>
      </c>
      <c r="D387" s="71" t="s">
        <v>797</v>
      </c>
      <c r="E387" s="73">
        <v>46.762</v>
      </c>
      <c r="F387" s="84">
        <v>1</v>
      </c>
      <c r="G387" s="74" t="s">
        <v>4961</v>
      </c>
    </row>
    <row r="388" spans="1:7" ht="16.149999999999999" customHeight="1" x14ac:dyDescent="0.35">
      <c r="A388" s="71"/>
      <c r="B388" s="71" t="s">
        <v>591</v>
      </c>
      <c r="C388" s="71" t="s">
        <v>798</v>
      </c>
      <c r="D388" s="71" t="s">
        <v>799</v>
      </c>
      <c r="E388" s="73">
        <v>55.414000000000001</v>
      </c>
      <c r="F388" s="84">
        <v>1</v>
      </c>
      <c r="G388" s="74" t="s">
        <v>4962</v>
      </c>
    </row>
    <row r="389" spans="1:7" ht="16.149999999999999" customHeight="1" x14ac:dyDescent="0.35">
      <c r="A389" s="71"/>
      <c r="B389" s="71" t="s">
        <v>591</v>
      </c>
      <c r="C389" s="71" t="s">
        <v>800</v>
      </c>
      <c r="D389" s="71" t="s">
        <v>801</v>
      </c>
      <c r="E389" s="73">
        <v>105</v>
      </c>
      <c r="F389" s="84">
        <v>1</v>
      </c>
      <c r="G389" s="74" t="s">
        <v>4964</v>
      </c>
    </row>
    <row r="390" spans="1:7" ht="16.149999999999999" customHeight="1" x14ac:dyDescent="0.35">
      <c r="A390" s="71"/>
      <c r="B390" s="71" t="s">
        <v>591</v>
      </c>
      <c r="C390" s="71" t="s">
        <v>802</v>
      </c>
      <c r="D390" s="71" t="s">
        <v>803</v>
      </c>
      <c r="E390" s="73">
        <v>109</v>
      </c>
      <c r="F390" s="84">
        <v>1</v>
      </c>
      <c r="G390" s="74" t="s">
        <v>4966</v>
      </c>
    </row>
    <row r="391" spans="1:7" ht="16.149999999999999" customHeight="1" x14ac:dyDescent="0.35">
      <c r="A391" s="71"/>
      <c r="B391" s="71" t="s">
        <v>591</v>
      </c>
      <c r="C391" s="71" t="s">
        <v>804</v>
      </c>
      <c r="D391" s="71" t="s">
        <v>805</v>
      </c>
      <c r="E391" s="73">
        <v>111</v>
      </c>
      <c r="F391" s="84">
        <v>1</v>
      </c>
      <c r="G391" s="74" t="s">
        <v>4968</v>
      </c>
    </row>
    <row r="392" spans="1:7" ht="16.149999999999999" customHeight="1" x14ac:dyDescent="0.35">
      <c r="A392" s="71"/>
      <c r="B392" s="71" t="s">
        <v>591</v>
      </c>
      <c r="C392" s="71" t="s">
        <v>806</v>
      </c>
      <c r="D392" s="71" t="s">
        <v>807</v>
      </c>
      <c r="E392" s="73">
        <v>113</v>
      </c>
      <c r="F392" s="84">
        <v>1</v>
      </c>
      <c r="G392" s="74" t="s">
        <v>4970</v>
      </c>
    </row>
    <row r="393" spans="1:7" ht="16.149999999999999" customHeight="1" x14ac:dyDescent="0.35">
      <c r="A393" s="71"/>
      <c r="B393" s="71" t="s">
        <v>591</v>
      </c>
      <c r="C393" s="71" t="s">
        <v>808</v>
      </c>
      <c r="D393" s="71" t="s">
        <v>809</v>
      </c>
      <c r="E393" s="73">
        <v>133</v>
      </c>
      <c r="F393" s="84">
        <v>1</v>
      </c>
      <c r="G393" s="74" t="s">
        <v>4971</v>
      </c>
    </row>
    <row r="394" spans="1:7" ht="16.149999999999999" customHeight="1" x14ac:dyDescent="0.35">
      <c r="A394" s="71"/>
      <c r="B394" s="71" t="s">
        <v>591</v>
      </c>
      <c r="C394" s="71" t="s">
        <v>810</v>
      </c>
      <c r="D394" s="71" t="s">
        <v>811</v>
      </c>
      <c r="E394" s="73">
        <v>135</v>
      </c>
      <c r="F394" s="84">
        <v>1</v>
      </c>
      <c r="G394" s="74" t="s">
        <v>4973</v>
      </c>
    </row>
    <row r="395" spans="1:7" ht="16.149999999999999" customHeight="1" x14ac:dyDescent="0.35">
      <c r="A395" s="71"/>
      <c r="B395" s="71" t="s">
        <v>591</v>
      </c>
      <c r="C395" s="71" t="s">
        <v>812</v>
      </c>
      <c r="D395" s="71" t="s">
        <v>813</v>
      </c>
      <c r="E395" s="73">
        <v>144</v>
      </c>
      <c r="F395" s="84">
        <v>1</v>
      </c>
      <c r="G395" s="74" t="s">
        <v>4974</v>
      </c>
    </row>
    <row r="396" spans="1:7" ht="16.149999999999999" customHeight="1" x14ac:dyDescent="0.35">
      <c r="A396" s="71"/>
      <c r="B396" s="71" t="s">
        <v>591</v>
      </c>
      <c r="C396" s="71" t="s">
        <v>814</v>
      </c>
      <c r="D396" s="71" t="s">
        <v>815</v>
      </c>
      <c r="E396" s="73">
        <v>2.74</v>
      </c>
      <c r="F396" s="84">
        <v>25</v>
      </c>
      <c r="G396" s="74" t="s">
        <v>4976</v>
      </c>
    </row>
    <row r="397" spans="1:7" ht="16.149999999999999" customHeight="1" x14ac:dyDescent="0.35">
      <c r="A397" s="71"/>
      <c r="B397" s="71" t="s">
        <v>591</v>
      </c>
      <c r="C397" s="71" t="s">
        <v>816</v>
      </c>
      <c r="D397" s="71" t="s">
        <v>817</v>
      </c>
      <c r="E397" s="73">
        <v>2.59</v>
      </c>
      <c r="F397" s="84">
        <v>25</v>
      </c>
      <c r="G397" s="74" t="s">
        <v>4978</v>
      </c>
    </row>
    <row r="398" spans="1:7" ht="16.149999999999999" customHeight="1" x14ac:dyDescent="0.35">
      <c r="A398" s="71"/>
      <c r="B398" s="71" t="s">
        <v>591</v>
      </c>
      <c r="C398" s="71" t="s">
        <v>818</v>
      </c>
      <c r="D398" s="71" t="s">
        <v>819</v>
      </c>
      <c r="E398" s="73">
        <v>3.35</v>
      </c>
      <c r="F398" s="84">
        <v>25</v>
      </c>
      <c r="G398" s="74" t="s">
        <v>4980</v>
      </c>
    </row>
    <row r="399" spans="1:7" ht="16.149999999999999" customHeight="1" x14ac:dyDescent="0.35">
      <c r="A399" s="71"/>
      <c r="B399" s="71" t="s">
        <v>591</v>
      </c>
      <c r="C399" s="71" t="s">
        <v>820</v>
      </c>
      <c r="D399" s="71" t="s">
        <v>821</v>
      </c>
      <c r="E399" s="73">
        <v>5.25</v>
      </c>
      <c r="F399" s="84">
        <v>10</v>
      </c>
      <c r="G399" s="74" t="s">
        <v>4982</v>
      </c>
    </row>
    <row r="400" spans="1:7" ht="16.149999999999999" customHeight="1" x14ac:dyDescent="0.35">
      <c r="A400" s="71"/>
      <c r="B400" s="71" t="s">
        <v>591</v>
      </c>
      <c r="C400" s="71" t="s">
        <v>822</v>
      </c>
      <c r="D400" s="71" t="s">
        <v>823</v>
      </c>
      <c r="E400" s="73">
        <v>12.850000000000001</v>
      </c>
      <c r="F400" s="84">
        <v>25</v>
      </c>
      <c r="G400" s="74" t="s">
        <v>4984</v>
      </c>
    </row>
    <row r="401" spans="1:7" ht="16.149999999999999" customHeight="1" x14ac:dyDescent="0.35">
      <c r="A401" s="71"/>
      <c r="B401" s="71" t="s">
        <v>591</v>
      </c>
      <c r="C401" s="71" t="s">
        <v>824</v>
      </c>
      <c r="D401" s="71" t="s">
        <v>825</v>
      </c>
      <c r="E401" s="73">
        <v>3.85</v>
      </c>
      <c r="F401" s="84">
        <v>25</v>
      </c>
      <c r="G401" s="74" t="s">
        <v>4986</v>
      </c>
    </row>
    <row r="402" spans="1:7" ht="16.149999999999999" customHeight="1" x14ac:dyDescent="0.35">
      <c r="A402" s="71"/>
      <c r="B402" s="71" t="s">
        <v>591</v>
      </c>
      <c r="C402" s="71" t="s">
        <v>826</v>
      </c>
      <c r="D402" s="71" t="s">
        <v>827</v>
      </c>
      <c r="E402" s="73">
        <v>18.350000000000001</v>
      </c>
      <c r="F402" s="84">
        <v>1</v>
      </c>
      <c r="G402" s="74" t="s">
        <v>5394</v>
      </c>
    </row>
    <row r="403" spans="1:7" ht="16.149999999999999" customHeight="1" x14ac:dyDescent="0.35">
      <c r="A403" s="71"/>
      <c r="B403" s="71" t="s">
        <v>591</v>
      </c>
      <c r="C403" s="71" t="s">
        <v>828</v>
      </c>
      <c r="D403" s="71" t="s">
        <v>829</v>
      </c>
      <c r="E403" s="73">
        <v>19.950000000000003</v>
      </c>
      <c r="F403" s="84">
        <v>1</v>
      </c>
      <c r="G403" s="74" t="s">
        <v>5396</v>
      </c>
    </row>
    <row r="404" spans="1:7" ht="16.149999999999999" customHeight="1" x14ac:dyDescent="0.35">
      <c r="A404" s="71"/>
      <c r="B404" s="71" t="s">
        <v>591</v>
      </c>
      <c r="C404" s="71" t="s">
        <v>830</v>
      </c>
      <c r="D404" s="71" t="s">
        <v>831</v>
      </c>
      <c r="E404" s="73">
        <v>19.150000000000002</v>
      </c>
      <c r="F404" s="84">
        <v>1</v>
      </c>
      <c r="G404" s="74" t="s">
        <v>5398</v>
      </c>
    </row>
    <row r="405" spans="1:7" ht="16.149999999999999" customHeight="1" x14ac:dyDescent="0.35">
      <c r="A405" s="71"/>
      <c r="B405" s="71" t="s">
        <v>591</v>
      </c>
      <c r="C405" s="71" t="s">
        <v>832</v>
      </c>
      <c r="D405" s="71" t="s">
        <v>833</v>
      </c>
      <c r="E405" s="73">
        <v>21.6</v>
      </c>
      <c r="F405" s="84">
        <v>1</v>
      </c>
      <c r="G405" s="74" t="s">
        <v>5400</v>
      </c>
    </row>
    <row r="406" spans="1:7" ht="16.149999999999999" customHeight="1" x14ac:dyDescent="0.35">
      <c r="A406" s="71"/>
      <c r="B406" s="71" t="s">
        <v>591</v>
      </c>
      <c r="C406" s="71" t="s">
        <v>5271</v>
      </c>
      <c r="D406" s="71" t="s">
        <v>5436</v>
      </c>
      <c r="E406" s="73">
        <v>10.35</v>
      </c>
      <c r="F406" s="84">
        <v>20</v>
      </c>
      <c r="G406" s="77" t="s">
        <v>5274</v>
      </c>
    </row>
    <row r="407" spans="1:7" ht="16.149999999999999" customHeight="1" x14ac:dyDescent="0.35">
      <c r="A407" s="71"/>
      <c r="B407" s="71" t="s">
        <v>591</v>
      </c>
      <c r="C407" s="71" t="s">
        <v>5276</v>
      </c>
      <c r="D407" s="71" t="s">
        <v>5437</v>
      </c>
      <c r="E407" s="73">
        <v>11.6</v>
      </c>
      <c r="F407" s="84">
        <v>12</v>
      </c>
      <c r="G407" s="77" t="s">
        <v>5278</v>
      </c>
    </row>
    <row r="408" spans="1:7" ht="16.149999999999999" customHeight="1" x14ac:dyDescent="0.35">
      <c r="A408" s="71"/>
      <c r="B408" s="71" t="s">
        <v>591</v>
      </c>
      <c r="C408" s="71" t="s">
        <v>5279</v>
      </c>
      <c r="D408" s="71" t="s">
        <v>5438</v>
      </c>
      <c r="E408" s="73">
        <v>8.6999999999999993</v>
      </c>
      <c r="F408" s="84">
        <v>50</v>
      </c>
      <c r="G408" s="77" t="s">
        <v>5281</v>
      </c>
    </row>
    <row r="409" spans="1:7" ht="16.149999999999999" customHeight="1" x14ac:dyDescent="0.35">
      <c r="A409" s="71"/>
      <c r="B409" s="71" t="s">
        <v>591</v>
      </c>
      <c r="C409" s="71" t="s">
        <v>5282</v>
      </c>
      <c r="D409" s="71" t="s">
        <v>5439</v>
      </c>
      <c r="E409" s="73">
        <v>10.8</v>
      </c>
      <c r="F409" s="84">
        <v>30</v>
      </c>
      <c r="G409" s="77" t="s">
        <v>5284</v>
      </c>
    </row>
    <row r="410" spans="1:7" ht="16.149999999999999" customHeight="1" x14ac:dyDescent="0.35">
      <c r="A410" s="71"/>
      <c r="B410" s="71" t="s">
        <v>591</v>
      </c>
      <c r="C410" s="71" t="s">
        <v>5285</v>
      </c>
      <c r="D410" s="71" t="s">
        <v>5286</v>
      </c>
      <c r="E410" s="73">
        <v>15.5</v>
      </c>
      <c r="F410" s="84">
        <v>25</v>
      </c>
      <c r="G410" s="77" t="s">
        <v>5287</v>
      </c>
    </row>
    <row r="411" spans="1:7" ht="16.149999999999999" customHeight="1" x14ac:dyDescent="0.35">
      <c r="A411" s="71"/>
      <c r="B411" s="71" t="s">
        <v>591</v>
      </c>
      <c r="C411" s="71" t="s">
        <v>5288</v>
      </c>
      <c r="D411" s="71" t="s">
        <v>5289</v>
      </c>
      <c r="E411" s="73">
        <v>14.95</v>
      </c>
      <c r="F411" s="84">
        <v>15</v>
      </c>
      <c r="G411" s="77" t="s">
        <v>5290</v>
      </c>
    </row>
    <row r="412" spans="1:7" ht="16.149999999999999" customHeight="1" x14ac:dyDescent="0.35">
      <c r="A412" s="71"/>
      <c r="B412" s="71" t="s">
        <v>591</v>
      </c>
      <c r="C412" s="71" t="s">
        <v>5291</v>
      </c>
      <c r="D412" s="71" t="s">
        <v>5440</v>
      </c>
      <c r="E412" s="73">
        <v>10.1</v>
      </c>
      <c r="F412" s="84">
        <v>35</v>
      </c>
      <c r="G412" s="77" t="s">
        <v>5293</v>
      </c>
    </row>
    <row r="413" spans="1:7" ht="16.149999999999999" customHeight="1" x14ac:dyDescent="0.35">
      <c r="A413" s="71"/>
      <c r="B413" s="71" t="s">
        <v>591</v>
      </c>
      <c r="C413" s="71" t="s">
        <v>5294</v>
      </c>
      <c r="D413" s="71" t="s">
        <v>5441</v>
      </c>
      <c r="E413" s="73">
        <v>11.1</v>
      </c>
      <c r="F413" s="84">
        <v>30</v>
      </c>
      <c r="G413" s="77" t="s">
        <v>5296</v>
      </c>
    </row>
    <row r="414" spans="1:7" ht="16.149999999999999" customHeight="1" x14ac:dyDescent="0.35">
      <c r="A414" s="71"/>
      <c r="B414" s="71" t="s">
        <v>591</v>
      </c>
      <c r="C414" s="71" t="s">
        <v>5297</v>
      </c>
      <c r="D414" s="71" t="s">
        <v>5442</v>
      </c>
      <c r="E414" s="73">
        <v>15.4</v>
      </c>
      <c r="F414" s="84">
        <v>20</v>
      </c>
      <c r="G414" s="77" t="s">
        <v>5299</v>
      </c>
    </row>
    <row r="415" spans="1:7" ht="16.149999999999999" customHeight="1" x14ac:dyDescent="0.35">
      <c r="A415" s="71"/>
      <c r="B415" s="71" t="s">
        <v>591</v>
      </c>
      <c r="C415" s="71" t="s">
        <v>5300</v>
      </c>
      <c r="D415" s="71" t="s">
        <v>5443</v>
      </c>
      <c r="E415" s="73">
        <v>11.65</v>
      </c>
      <c r="F415" s="84">
        <v>25</v>
      </c>
      <c r="G415" s="77" t="s">
        <v>5302</v>
      </c>
    </row>
    <row r="416" spans="1:7" ht="16.149999999999999" customHeight="1" x14ac:dyDescent="0.35">
      <c r="A416" s="71"/>
      <c r="B416" s="71" t="s">
        <v>591</v>
      </c>
      <c r="C416" s="71" t="s">
        <v>5303</v>
      </c>
      <c r="D416" s="71" t="s">
        <v>5304</v>
      </c>
      <c r="E416" s="73">
        <v>17.2</v>
      </c>
      <c r="F416" s="84">
        <v>15</v>
      </c>
      <c r="G416" s="77" t="s">
        <v>5305</v>
      </c>
    </row>
    <row r="417" spans="1:7" ht="16.149999999999999" customHeight="1" x14ac:dyDescent="0.35">
      <c r="A417" s="71"/>
      <c r="B417" s="71" t="s">
        <v>591</v>
      </c>
      <c r="C417" s="71" t="s">
        <v>5306</v>
      </c>
      <c r="D417" s="71" t="s">
        <v>5444</v>
      </c>
      <c r="E417" s="73">
        <v>10.15</v>
      </c>
      <c r="F417" s="84">
        <v>30</v>
      </c>
      <c r="G417" s="77" t="s">
        <v>5308</v>
      </c>
    </row>
    <row r="418" spans="1:7" ht="16.149999999999999" customHeight="1" x14ac:dyDescent="0.35">
      <c r="A418" s="71"/>
      <c r="B418" s="71" t="s">
        <v>591</v>
      </c>
      <c r="C418" s="71" t="s">
        <v>5309</v>
      </c>
      <c r="D418" s="71" t="s">
        <v>5445</v>
      </c>
      <c r="E418" s="73">
        <v>11.4</v>
      </c>
      <c r="F418" s="84">
        <v>25</v>
      </c>
      <c r="G418" s="77" t="s">
        <v>5311</v>
      </c>
    </row>
    <row r="419" spans="1:7" ht="16.149999999999999" customHeight="1" x14ac:dyDescent="0.35">
      <c r="A419" s="71"/>
      <c r="B419" s="71" t="s">
        <v>591</v>
      </c>
      <c r="C419" s="71" t="s">
        <v>5312</v>
      </c>
      <c r="D419" s="71" t="s">
        <v>5446</v>
      </c>
      <c r="E419" s="73">
        <v>15.8</v>
      </c>
      <c r="F419" s="84">
        <v>18</v>
      </c>
      <c r="G419" s="77" t="s">
        <v>5314</v>
      </c>
    </row>
    <row r="420" spans="1:7" ht="16.149999999999999" customHeight="1" x14ac:dyDescent="0.35">
      <c r="A420" s="71"/>
      <c r="B420" s="71" t="s">
        <v>591</v>
      </c>
      <c r="C420" s="71" t="s">
        <v>5315</v>
      </c>
      <c r="D420" s="71" t="s">
        <v>5447</v>
      </c>
      <c r="E420" s="73">
        <v>14.05</v>
      </c>
      <c r="F420" s="84">
        <v>20</v>
      </c>
      <c r="G420" s="77" t="s">
        <v>5317</v>
      </c>
    </row>
    <row r="421" spans="1:7" ht="16.149999999999999" customHeight="1" x14ac:dyDescent="0.35">
      <c r="A421" s="71"/>
      <c r="B421" s="71" t="s">
        <v>591</v>
      </c>
      <c r="C421" s="71" t="s">
        <v>5318</v>
      </c>
      <c r="D421" s="71" t="s">
        <v>5319</v>
      </c>
      <c r="E421" s="73">
        <v>35</v>
      </c>
      <c r="F421" s="84">
        <v>8</v>
      </c>
      <c r="G421" s="77" t="s">
        <v>5320</v>
      </c>
    </row>
    <row r="422" spans="1:7" ht="16.149999999999999" customHeight="1" x14ac:dyDescent="0.35">
      <c r="A422" s="71"/>
      <c r="B422" s="71" t="s">
        <v>591</v>
      </c>
      <c r="C422" s="71" t="s">
        <v>5321</v>
      </c>
      <c r="D422" s="71" t="s">
        <v>5448</v>
      </c>
      <c r="E422" s="73">
        <v>23</v>
      </c>
      <c r="F422" s="84">
        <v>10</v>
      </c>
      <c r="G422" s="77" t="s">
        <v>5323</v>
      </c>
    </row>
    <row r="423" spans="1:7" ht="16.149999999999999" customHeight="1" x14ac:dyDescent="0.35">
      <c r="A423" s="71"/>
      <c r="B423" s="71" t="s">
        <v>591</v>
      </c>
      <c r="C423" s="71" t="s">
        <v>5324</v>
      </c>
      <c r="D423" s="71" t="s">
        <v>5449</v>
      </c>
      <c r="E423" s="73">
        <v>25</v>
      </c>
      <c r="F423" s="84">
        <v>10</v>
      </c>
      <c r="G423" s="77" t="s">
        <v>5326</v>
      </c>
    </row>
    <row r="424" spans="1:7" ht="16.149999999999999" customHeight="1" x14ac:dyDescent="0.35">
      <c r="A424" s="71"/>
      <c r="B424" s="71" t="s">
        <v>591</v>
      </c>
      <c r="C424" s="71" t="s">
        <v>5327</v>
      </c>
      <c r="D424" s="71" t="s">
        <v>5450</v>
      </c>
      <c r="E424" s="73">
        <v>13.5</v>
      </c>
      <c r="F424" s="84">
        <v>20</v>
      </c>
      <c r="G424" s="77" t="s">
        <v>5329</v>
      </c>
    </row>
    <row r="425" spans="1:7" ht="16.149999999999999" customHeight="1" x14ac:dyDescent="0.35">
      <c r="A425" s="71"/>
      <c r="B425" s="71" t="s">
        <v>591</v>
      </c>
      <c r="C425" s="71" t="s">
        <v>5330</v>
      </c>
      <c r="D425" s="71" t="s">
        <v>5451</v>
      </c>
      <c r="E425" s="73">
        <v>16.100000000000001</v>
      </c>
      <c r="F425" s="84">
        <v>14</v>
      </c>
      <c r="G425" s="77" t="s">
        <v>5332</v>
      </c>
    </row>
    <row r="426" spans="1:7" ht="16.149999999999999" customHeight="1" x14ac:dyDescent="0.35">
      <c r="A426" s="71"/>
      <c r="B426" s="71" t="s">
        <v>591</v>
      </c>
      <c r="C426" s="71" t="s">
        <v>5333</v>
      </c>
      <c r="D426" s="71" t="s">
        <v>5452</v>
      </c>
      <c r="E426" s="73">
        <v>15.8</v>
      </c>
      <c r="F426" s="84">
        <v>15</v>
      </c>
      <c r="G426" s="77" t="s">
        <v>5335</v>
      </c>
    </row>
    <row r="427" spans="1:7" ht="16.149999999999999" customHeight="1" x14ac:dyDescent="0.35">
      <c r="A427" s="71"/>
      <c r="B427" s="71" t="s">
        <v>591</v>
      </c>
      <c r="C427" s="71" t="s">
        <v>5336</v>
      </c>
      <c r="D427" s="71" t="s">
        <v>5453</v>
      </c>
      <c r="E427" s="73">
        <v>17.55</v>
      </c>
      <c r="F427" s="84">
        <v>12</v>
      </c>
      <c r="G427" s="77" t="s">
        <v>5338</v>
      </c>
    </row>
    <row r="428" spans="1:7" ht="16.149999999999999" customHeight="1" x14ac:dyDescent="0.35">
      <c r="A428" s="71"/>
      <c r="B428" s="71" t="s">
        <v>591</v>
      </c>
      <c r="C428" s="71" t="s">
        <v>5339</v>
      </c>
      <c r="D428" s="71" t="s">
        <v>5454</v>
      </c>
      <c r="E428" s="73">
        <v>10.6</v>
      </c>
      <c r="F428" s="84">
        <v>25</v>
      </c>
      <c r="G428" s="77" t="s">
        <v>5341</v>
      </c>
    </row>
    <row r="429" spans="1:7" ht="16.149999999999999" customHeight="1" x14ac:dyDescent="0.35">
      <c r="A429" s="71"/>
      <c r="B429" s="71" t="s">
        <v>591</v>
      </c>
      <c r="C429" s="71" t="s">
        <v>5342</v>
      </c>
      <c r="D429" s="71" t="s">
        <v>5455</v>
      </c>
      <c r="E429" s="73">
        <v>13.5</v>
      </c>
      <c r="F429" s="84">
        <v>15</v>
      </c>
      <c r="G429" s="77" t="s">
        <v>5344</v>
      </c>
    </row>
    <row r="430" spans="1:7" ht="16.149999999999999" customHeight="1" x14ac:dyDescent="0.35">
      <c r="A430" s="71"/>
      <c r="B430" s="71" t="s">
        <v>591</v>
      </c>
      <c r="C430" s="71" t="s">
        <v>5345</v>
      </c>
      <c r="D430" s="71" t="s">
        <v>5346</v>
      </c>
      <c r="E430" s="73">
        <v>16.7</v>
      </c>
      <c r="F430" s="84">
        <v>10</v>
      </c>
      <c r="G430" s="77" t="s">
        <v>5347</v>
      </c>
    </row>
    <row r="431" spans="1:7" ht="16.149999999999999" customHeight="1" x14ac:dyDescent="0.35">
      <c r="A431" s="71"/>
      <c r="B431" s="71" t="s">
        <v>591</v>
      </c>
      <c r="C431" s="71" t="s">
        <v>5348</v>
      </c>
      <c r="D431" s="71" t="s">
        <v>5349</v>
      </c>
      <c r="E431" s="73">
        <v>22.9</v>
      </c>
      <c r="F431" s="84">
        <v>15</v>
      </c>
      <c r="G431" s="77" t="s">
        <v>5350</v>
      </c>
    </row>
    <row r="432" spans="1:7" ht="16.149999999999999" customHeight="1" x14ac:dyDescent="0.35">
      <c r="A432" s="71"/>
      <c r="B432" s="71" t="s">
        <v>591</v>
      </c>
      <c r="C432" s="71" t="s">
        <v>5351</v>
      </c>
      <c r="D432" s="71" t="s">
        <v>5456</v>
      </c>
      <c r="E432" s="73">
        <v>11.2</v>
      </c>
      <c r="F432" s="84">
        <v>30</v>
      </c>
      <c r="G432" s="77" t="s">
        <v>5353</v>
      </c>
    </row>
    <row r="433" spans="1:7" ht="16.149999999999999" customHeight="1" x14ac:dyDescent="0.35">
      <c r="A433" s="71"/>
      <c r="B433" s="71" t="s">
        <v>591</v>
      </c>
      <c r="C433" s="71" t="s">
        <v>5354</v>
      </c>
      <c r="D433" s="71" t="s">
        <v>5457</v>
      </c>
      <c r="E433" s="73">
        <v>12.85</v>
      </c>
      <c r="F433" s="84">
        <v>25</v>
      </c>
      <c r="G433" s="77" t="s">
        <v>5356</v>
      </c>
    </row>
    <row r="434" spans="1:7" ht="16.149999999999999" customHeight="1" x14ac:dyDescent="0.35">
      <c r="A434" s="71"/>
      <c r="B434" s="71" t="s">
        <v>591</v>
      </c>
      <c r="C434" s="71" t="s">
        <v>5357</v>
      </c>
      <c r="D434" s="71" t="s">
        <v>5458</v>
      </c>
      <c r="E434" s="73">
        <v>22.9</v>
      </c>
      <c r="F434" s="84">
        <v>15</v>
      </c>
      <c r="G434" s="77" t="s">
        <v>5359</v>
      </c>
    </row>
    <row r="435" spans="1:7" ht="16.149999999999999" customHeight="1" x14ac:dyDescent="0.35">
      <c r="A435" s="71"/>
      <c r="B435" s="71" t="s">
        <v>591</v>
      </c>
      <c r="C435" s="71" t="s">
        <v>5360</v>
      </c>
      <c r="D435" s="71" t="s">
        <v>5459</v>
      </c>
      <c r="E435" s="73">
        <v>12.75</v>
      </c>
      <c r="F435" s="84">
        <v>18</v>
      </c>
      <c r="G435" s="77" t="s">
        <v>5362</v>
      </c>
    </row>
    <row r="436" spans="1:7" ht="16.149999999999999" customHeight="1" x14ac:dyDescent="0.35">
      <c r="A436" s="71"/>
      <c r="B436" s="71" t="s">
        <v>591</v>
      </c>
      <c r="C436" s="71" t="s">
        <v>5363</v>
      </c>
      <c r="D436" s="71" t="s">
        <v>5364</v>
      </c>
      <c r="E436" s="73">
        <v>30</v>
      </c>
      <c r="F436" s="84">
        <v>9</v>
      </c>
      <c r="G436" s="77" t="s">
        <v>5365</v>
      </c>
    </row>
    <row r="437" spans="1:7" ht="16.149999999999999" customHeight="1" x14ac:dyDescent="0.35">
      <c r="A437" s="71"/>
      <c r="B437" s="71" t="s">
        <v>591</v>
      </c>
      <c r="C437" s="71" t="s">
        <v>5366</v>
      </c>
      <c r="D437" s="71" t="s">
        <v>5460</v>
      </c>
      <c r="E437" s="73">
        <v>18.2</v>
      </c>
      <c r="F437" s="84">
        <v>24</v>
      </c>
      <c r="G437" s="77" t="s">
        <v>5368</v>
      </c>
    </row>
    <row r="438" spans="1:7" ht="16.149999999999999" customHeight="1" x14ac:dyDescent="0.35">
      <c r="A438" s="71"/>
      <c r="B438" s="71" t="s">
        <v>591</v>
      </c>
      <c r="C438" s="71" t="s">
        <v>5369</v>
      </c>
      <c r="D438" s="71" t="s">
        <v>5461</v>
      </c>
      <c r="E438" s="73">
        <v>22</v>
      </c>
      <c r="F438" s="84">
        <v>12</v>
      </c>
      <c r="G438" s="77" t="s">
        <v>5371</v>
      </c>
    </row>
    <row r="439" spans="1:7" ht="16.149999999999999" customHeight="1" x14ac:dyDescent="0.35">
      <c r="A439" s="71"/>
      <c r="B439" s="71" t="s">
        <v>834</v>
      </c>
      <c r="C439" s="79">
        <v>1007355</v>
      </c>
      <c r="D439" s="71" t="s">
        <v>835</v>
      </c>
      <c r="E439" s="73">
        <v>2430</v>
      </c>
      <c r="F439" s="84">
        <v>1</v>
      </c>
      <c r="G439" s="74" t="s">
        <v>1913</v>
      </c>
    </row>
    <row r="440" spans="1:7" ht="16.149999999999999" customHeight="1" x14ac:dyDescent="0.35">
      <c r="A440" s="71"/>
      <c r="B440" s="71" t="s">
        <v>834</v>
      </c>
      <c r="C440" s="77">
        <v>1007358</v>
      </c>
      <c r="D440" s="71" t="s">
        <v>837</v>
      </c>
      <c r="E440" s="73">
        <v>650</v>
      </c>
      <c r="F440" s="84">
        <v>1</v>
      </c>
      <c r="G440" s="74" t="s">
        <v>1917</v>
      </c>
    </row>
    <row r="441" spans="1:7" ht="16.149999999999999" customHeight="1" x14ac:dyDescent="0.35">
      <c r="A441" s="71"/>
      <c r="B441" s="71" t="s">
        <v>834</v>
      </c>
      <c r="C441" s="77">
        <v>1007360</v>
      </c>
      <c r="D441" s="71" t="s">
        <v>838</v>
      </c>
      <c r="E441" s="73">
        <v>720</v>
      </c>
      <c r="F441" s="84">
        <v>1</v>
      </c>
      <c r="G441" s="74" t="s">
        <v>1919</v>
      </c>
    </row>
    <row r="442" spans="1:7" ht="16.149999999999999" customHeight="1" x14ac:dyDescent="0.35">
      <c r="A442" s="71"/>
      <c r="B442" s="71" t="s">
        <v>834</v>
      </c>
      <c r="C442" s="77">
        <v>1007361</v>
      </c>
      <c r="D442" s="71" t="s">
        <v>839</v>
      </c>
      <c r="E442" s="73">
        <v>810</v>
      </c>
      <c r="F442" s="84">
        <v>1</v>
      </c>
      <c r="G442" s="74" t="s">
        <v>1920</v>
      </c>
    </row>
    <row r="443" spans="1:7" ht="16.149999999999999" customHeight="1" x14ac:dyDescent="0.35">
      <c r="A443" s="71"/>
      <c r="B443" s="71" t="s">
        <v>834</v>
      </c>
      <c r="C443" s="77">
        <v>1007362</v>
      </c>
      <c r="D443" s="71" t="s">
        <v>840</v>
      </c>
      <c r="E443" s="73">
        <v>865</v>
      </c>
      <c r="F443" s="84">
        <v>1</v>
      </c>
      <c r="G443" s="74" t="s">
        <v>1921</v>
      </c>
    </row>
    <row r="444" spans="1:7" ht="16.149999999999999" customHeight="1" x14ac:dyDescent="0.35">
      <c r="A444" s="71"/>
      <c r="B444" s="71" t="s">
        <v>834</v>
      </c>
      <c r="C444" s="77">
        <v>1018245</v>
      </c>
      <c r="D444" s="71" t="s">
        <v>841</v>
      </c>
      <c r="E444" s="73">
        <v>145</v>
      </c>
      <c r="F444" s="84">
        <v>1</v>
      </c>
      <c r="G444" s="74" t="s">
        <v>1923</v>
      </c>
    </row>
    <row r="445" spans="1:7" ht="16.149999999999999" customHeight="1" x14ac:dyDescent="0.35">
      <c r="A445" s="71"/>
      <c r="B445" s="71" t="s">
        <v>834</v>
      </c>
      <c r="C445" s="77">
        <v>1018266</v>
      </c>
      <c r="D445" s="71" t="s">
        <v>842</v>
      </c>
      <c r="E445" s="73">
        <v>154</v>
      </c>
      <c r="F445" s="84">
        <v>1</v>
      </c>
      <c r="G445" s="74" t="s">
        <v>1924</v>
      </c>
    </row>
    <row r="446" spans="1:7" ht="16.149999999999999" customHeight="1" x14ac:dyDescent="0.35">
      <c r="A446" s="71"/>
      <c r="B446" s="71" t="s">
        <v>834</v>
      </c>
      <c r="C446" s="71">
        <v>1018268</v>
      </c>
      <c r="D446" s="71" t="s">
        <v>843</v>
      </c>
      <c r="E446" s="73">
        <v>472</v>
      </c>
      <c r="F446" s="84">
        <v>1</v>
      </c>
      <c r="G446" s="74" t="s">
        <v>1925</v>
      </c>
    </row>
    <row r="447" spans="1:7" ht="16.149999999999999" customHeight="1" x14ac:dyDescent="0.35">
      <c r="A447" s="71"/>
      <c r="B447" s="71" t="s">
        <v>834</v>
      </c>
      <c r="C447" s="71">
        <v>1018269</v>
      </c>
      <c r="D447" s="71" t="s">
        <v>844</v>
      </c>
      <c r="E447" s="73">
        <v>349</v>
      </c>
      <c r="F447" s="84">
        <v>1</v>
      </c>
      <c r="G447" s="74" t="s">
        <v>1926</v>
      </c>
    </row>
    <row r="448" spans="1:7" ht="16.149999999999999" customHeight="1" x14ac:dyDescent="0.35">
      <c r="A448" s="71"/>
      <c r="B448" s="71" t="s">
        <v>834</v>
      </c>
      <c r="C448" s="71">
        <v>1018378</v>
      </c>
      <c r="D448" s="71" t="s">
        <v>845</v>
      </c>
      <c r="E448" s="73">
        <v>247</v>
      </c>
      <c r="F448" s="84">
        <v>1</v>
      </c>
      <c r="G448" s="74" t="s">
        <v>1929</v>
      </c>
    </row>
    <row r="449" spans="1:7" ht="16.149999999999999" customHeight="1" x14ac:dyDescent="0.35">
      <c r="A449" s="71"/>
      <c r="B449" s="71" t="s">
        <v>834</v>
      </c>
      <c r="C449" s="71">
        <v>1018379</v>
      </c>
      <c r="D449" s="71" t="s">
        <v>846</v>
      </c>
      <c r="E449" s="73">
        <v>152</v>
      </c>
      <c r="F449" s="84">
        <v>1</v>
      </c>
      <c r="G449" s="74" t="s">
        <v>1930</v>
      </c>
    </row>
    <row r="450" spans="1:7" ht="16.149999999999999" customHeight="1" x14ac:dyDescent="0.35">
      <c r="A450" s="71"/>
      <c r="B450" s="71" t="s">
        <v>834</v>
      </c>
      <c r="C450" s="71">
        <v>1021990</v>
      </c>
      <c r="D450" s="71" t="s">
        <v>847</v>
      </c>
      <c r="E450" s="73">
        <v>1490</v>
      </c>
      <c r="F450" s="84">
        <v>1</v>
      </c>
      <c r="G450" s="74" t="s">
        <v>1933</v>
      </c>
    </row>
    <row r="451" spans="1:7" ht="16.149999999999999" customHeight="1" x14ac:dyDescent="0.35">
      <c r="A451" s="71"/>
      <c r="B451" s="71" t="s">
        <v>834</v>
      </c>
      <c r="C451" s="71">
        <v>1021991</v>
      </c>
      <c r="D451" s="71" t="s">
        <v>848</v>
      </c>
      <c r="E451" s="73">
        <v>1330</v>
      </c>
      <c r="F451" s="84">
        <v>1</v>
      </c>
      <c r="G451" s="74" t="s">
        <v>1934</v>
      </c>
    </row>
    <row r="452" spans="1:7" ht="16.149999999999999" customHeight="1" x14ac:dyDescent="0.35">
      <c r="A452" s="71"/>
      <c r="B452" s="71" t="s">
        <v>834</v>
      </c>
      <c r="C452" s="71">
        <v>1021992</v>
      </c>
      <c r="D452" s="71" t="s">
        <v>849</v>
      </c>
      <c r="E452" s="73">
        <v>1250</v>
      </c>
      <c r="F452" s="84">
        <v>1</v>
      </c>
      <c r="G452" s="74" t="s">
        <v>1935</v>
      </c>
    </row>
    <row r="453" spans="1:7" ht="16.149999999999999" customHeight="1" x14ac:dyDescent="0.35">
      <c r="A453" s="71"/>
      <c r="B453" s="71" t="s">
        <v>834</v>
      </c>
      <c r="C453" s="71">
        <v>5550040</v>
      </c>
      <c r="D453" s="71" t="s">
        <v>850</v>
      </c>
      <c r="E453" s="73">
        <v>432</v>
      </c>
      <c r="F453" s="84">
        <v>1</v>
      </c>
      <c r="G453" s="74" t="s">
        <v>2009</v>
      </c>
    </row>
    <row r="454" spans="1:7" ht="16.149999999999999" customHeight="1" x14ac:dyDescent="0.35">
      <c r="A454" s="71"/>
      <c r="B454" s="71" t="s">
        <v>834</v>
      </c>
      <c r="C454" s="71">
        <v>5852710</v>
      </c>
      <c r="D454" s="71" t="s">
        <v>851</v>
      </c>
      <c r="E454" s="73">
        <v>86.2</v>
      </c>
      <c r="F454" s="84">
        <v>1</v>
      </c>
      <c r="G454" s="74" t="s">
        <v>2035</v>
      </c>
    </row>
    <row r="455" spans="1:7" ht="16.149999999999999" customHeight="1" x14ac:dyDescent="0.35">
      <c r="A455" s="71"/>
      <c r="B455" s="71" t="s">
        <v>834</v>
      </c>
      <c r="C455" s="71">
        <v>5855513</v>
      </c>
      <c r="D455" s="71" t="s">
        <v>852</v>
      </c>
      <c r="E455" s="73">
        <v>147</v>
      </c>
      <c r="F455" s="84">
        <v>1</v>
      </c>
      <c r="G455" s="74" t="s">
        <v>2037</v>
      </c>
    </row>
    <row r="456" spans="1:7" ht="16.149999999999999" customHeight="1" x14ac:dyDescent="0.35">
      <c r="A456" s="71"/>
      <c r="B456" s="71" t="s">
        <v>834</v>
      </c>
      <c r="C456" s="71">
        <v>5855520</v>
      </c>
      <c r="D456" s="71" t="s">
        <v>853</v>
      </c>
      <c r="E456" s="73">
        <v>147</v>
      </c>
      <c r="F456" s="84">
        <v>1</v>
      </c>
      <c r="G456" s="74" t="s">
        <v>2039</v>
      </c>
    </row>
    <row r="457" spans="1:7" ht="16.149999999999999" customHeight="1" x14ac:dyDescent="0.35">
      <c r="A457" s="71"/>
      <c r="B457" s="71" t="s">
        <v>834</v>
      </c>
      <c r="C457" s="71">
        <v>5856930</v>
      </c>
      <c r="D457" s="71" t="s">
        <v>854</v>
      </c>
      <c r="E457" s="73">
        <v>179</v>
      </c>
      <c r="F457" s="84">
        <v>1</v>
      </c>
      <c r="G457" s="74" t="s">
        <v>2041</v>
      </c>
    </row>
    <row r="458" spans="1:7" ht="16.149999999999999" customHeight="1" x14ac:dyDescent="0.35">
      <c r="A458" s="71"/>
      <c r="B458" s="71" t="s">
        <v>834</v>
      </c>
      <c r="C458" s="71">
        <v>5857940</v>
      </c>
      <c r="D458" s="71" t="s">
        <v>855</v>
      </c>
      <c r="E458" s="73">
        <v>195</v>
      </c>
      <c r="F458" s="84">
        <v>1</v>
      </c>
      <c r="G458" s="74" t="s">
        <v>2043</v>
      </c>
    </row>
    <row r="459" spans="1:7" ht="16.149999999999999" customHeight="1" x14ac:dyDescent="0.35">
      <c r="A459" s="71"/>
      <c r="B459" s="71" t="s">
        <v>834</v>
      </c>
      <c r="C459" s="71">
        <v>5956915</v>
      </c>
      <c r="D459" s="71" t="s">
        <v>856</v>
      </c>
      <c r="E459" s="73">
        <v>221</v>
      </c>
      <c r="F459" s="84">
        <v>1</v>
      </c>
      <c r="G459" s="74" t="s">
        <v>2049</v>
      </c>
    </row>
    <row r="460" spans="1:7" ht="16.149999999999999" customHeight="1" x14ac:dyDescent="0.35">
      <c r="A460" s="71"/>
      <c r="B460" s="71" t="s">
        <v>834</v>
      </c>
      <c r="C460" s="71">
        <v>5957925</v>
      </c>
      <c r="D460" s="71" t="s">
        <v>857</v>
      </c>
      <c r="E460" s="73">
        <v>277</v>
      </c>
      <c r="F460" s="84">
        <v>1</v>
      </c>
      <c r="G460" s="74" t="s">
        <v>2051</v>
      </c>
    </row>
    <row r="461" spans="1:7" ht="16.149999999999999" customHeight="1" x14ac:dyDescent="0.35">
      <c r="A461" s="71"/>
      <c r="B461" s="71" t="s">
        <v>834</v>
      </c>
      <c r="C461" s="71">
        <v>5992000</v>
      </c>
      <c r="D461" s="71" t="s">
        <v>858</v>
      </c>
      <c r="E461" s="73">
        <v>635</v>
      </c>
      <c r="F461" s="84">
        <v>1</v>
      </c>
      <c r="G461" s="74" t="s">
        <v>2052</v>
      </c>
    </row>
    <row r="462" spans="1:7" ht="16.149999999999999" customHeight="1" x14ac:dyDescent="0.35">
      <c r="A462" s="71"/>
      <c r="B462" s="71" t="s">
        <v>834</v>
      </c>
      <c r="C462" s="71">
        <v>5993000</v>
      </c>
      <c r="D462" s="71" t="s">
        <v>859</v>
      </c>
      <c r="E462" s="73">
        <v>80.100000000000009</v>
      </c>
      <c r="F462" s="84">
        <v>1</v>
      </c>
      <c r="G462" s="74" t="s">
        <v>2053</v>
      </c>
    </row>
    <row r="463" spans="1:7" ht="16.149999999999999" customHeight="1" x14ac:dyDescent="0.35">
      <c r="A463" s="71"/>
      <c r="B463" s="71" t="s">
        <v>834</v>
      </c>
      <c r="C463" s="71">
        <v>5994000</v>
      </c>
      <c r="D463" s="71" t="s">
        <v>860</v>
      </c>
      <c r="E463" s="73">
        <v>595</v>
      </c>
      <c r="F463" s="84">
        <v>1</v>
      </c>
      <c r="G463" s="74" t="s">
        <v>2054</v>
      </c>
    </row>
    <row r="464" spans="1:7" ht="16.149999999999999" customHeight="1" x14ac:dyDescent="0.35">
      <c r="A464" s="71"/>
      <c r="B464" s="71" t="s">
        <v>834</v>
      </c>
      <c r="C464" s="71">
        <v>1018380</v>
      </c>
      <c r="D464" s="71" t="s">
        <v>1801</v>
      </c>
      <c r="E464" s="80">
        <v>168</v>
      </c>
      <c r="F464" s="84">
        <v>1</v>
      </c>
      <c r="G464" s="77" t="s">
        <v>1932</v>
      </c>
    </row>
    <row r="465" spans="1:7" ht="16.149999999999999" customHeight="1" x14ac:dyDescent="0.35">
      <c r="A465" s="71"/>
      <c r="B465" s="71" t="s">
        <v>861</v>
      </c>
      <c r="C465" s="71">
        <v>5012710</v>
      </c>
      <c r="D465" s="71" t="s">
        <v>862</v>
      </c>
      <c r="E465" s="73">
        <v>15.204750000000001</v>
      </c>
      <c r="F465" s="84">
        <v>1</v>
      </c>
      <c r="G465" s="74" t="s">
        <v>1936</v>
      </c>
    </row>
    <row r="466" spans="1:7" ht="16.149999999999999" customHeight="1" x14ac:dyDescent="0.35">
      <c r="A466" s="71"/>
      <c r="B466" s="71" t="s">
        <v>861</v>
      </c>
      <c r="C466" s="71">
        <v>5012775</v>
      </c>
      <c r="D466" s="71" t="s">
        <v>863</v>
      </c>
      <c r="E466" s="73">
        <v>13.32375</v>
      </c>
      <c r="F466" s="84">
        <v>1</v>
      </c>
      <c r="G466" s="74" t="s">
        <v>1938</v>
      </c>
    </row>
    <row r="467" spans="1:7" ht="16.149999999999999" customHeight="1" x14ac:dyDescent="0.35">
      <c r="A467" s="71"/>
      <c r="B467" s="71" t="s">
        <v>861</v>
      </c>
      <c r="C467" s="71">
        <v>5015510</v>
      </c>
      <c r="D467" s="71" t="s">
        <v>864</v>
      </c>
      <c r="E467" s="73">
        <v>41.0685</v>
      </c>
      <c r="F467" s="84">
        <v>1</v>
      </c>
      <c r="G467" s="74" t="s">
        <v>1943</v>
      </c>
    </row>
    <row r="468" spans="1:7" ht="16.149999999999999" customHeight="1" x14ac:dyDescent="0.35">
      <c r="A468" s="71"/>
      <c r="B468" s="71" t="s">
        <v>861</v>
      </c>
      <c r="C468" s="71">
        <v>5015513</v>
      </c>
      <c r="D468" s="71" t="s">
        <v>865</v>
      </c>
      <c r="E468" s="73">
        <v>43.054000000000002</v>
      </c>
      <c r="F468" s="84">
        <v>1</v>
      </c>
      <c r="G468" s="74" t="s">
        <v>1945</v>
      </c>
    </row>
    <row r="469" spans="1:7" ht="16.149999999999999" customHeight="1" x14ac:dyDescent="0.35">
      <c r="A469" s="71"/>
      <c r="B469" s="71" t="s">
        <v>861</v>
      </c>
      <c r="C469" s="71">
        <v>5016915</v>
      </c>
      <c r="D469" s="71" t="s">
        <v>866</v>
      </c>
      <c r="E469" s="73">
        <v>64.894499999999994</v>
      </c>
      <c r="F469" s="84">
        <v>1</v>
      </c>
      <c r="G469" s="74" t="s">
        <v>1957</v>
      </c>
    </row>
    <row r="470" spans="1:7" ht="16.149999999999999" customHeight="1" x14ac:dyDescent="0.35">
      <c r="A470" s="71"/>
      <c r="B470" s="71" t="s">
        <v>861</v>
      </c>
      <c r="C470" s="71">
        <v>5016920</v>
      </c>
      <c r="D470" s="71" t="s">
        <v>867</v>
      </c>
      <c r="E470" s="73">
        <v>75.239999999999995</v>
      </c>
      <c r="F470" s="84">
        <v>1</v>
      </c>
      <c r="G470" s="74" t="s">
        <v>1958</v>
      </c>
    </row>
    <row r="471" spans="1:7" ht="16.149999999999999" customHeight="1" x14ac:dyDescent="0.35">
      <c r="A471" s="71"/>
      <c r="B471" s="71" t="s">
        <v>861</v>
      </c>
      <c r="C471" s="71">
        <v>5016925</v>
      </c>
      <c r="D471" s="71" t="s">
        <v>868</v>
      </c>
      <c r="E471" s="73">
        <v>82.241500000000002</v>
      </c>
      <c r="F471" s="84">
        <v>1</v>
      </c>
      <c r="G471" s="74" t="s">
        <v>1960</v>
      </c>
    </row>
    <row r="472" spans="1:7" ht="16.149999999999999" customHeight="1" x14ac:dyDescent="0.35">
      <c r="A472" s="71"/>
      <c r="B472" s="71" t="s">
        <v>861</v>
      </c>
      <c r="C472" s="71">
        <v>5017930</v>
      </c>
      <c r="D472" s="71" t="s">
        <v>869</v>
      </c>
      <c r="E472" s="73">
        <v>106.59</v>
      </c>
      <c r="F472" s="84">
        <v>1</v>
      </c>
      <c r="G472" s="74" t="s">
        <v>1961</v>
      </c>
    </row>
    <row r="473" spans="1:7" ht="16.149999999999999" customHeight="1" x14ac:dyDescent="0.35">
      <c r="A473" s="71"/>
      <c r="B473" s="71" t="s">
        <v>861</v>
      </c>
      <c r="C473" s="71">
        <v>5017940</v>
      </c>
      <c r="D473" s="71" t="s">
        <v>870</v>
      </c>
      <c r="E473" s="73">
        <v>136.89500000000001</v>
      </c>
      <c r="F473" s="84">
        <v>1</v>
      </c>
      <c r="G473" s="74" t="s">
        <v>1962</v>
      </c>
    </row>
    <row r="474" spans="1:7" ht="16.149999999999999" customHeight="1" x14ac:dyDescent="0.35">
      <c r="A474" s="71"/>
      <c r="B474" s="71" t="s">
        <v>861</v>
      </c>
      <c r="C474" s="71">
        <v>5025513</v>
      </c>
      <c r="D474" s="71" t="s">
        <v>871</v>
      </c>
      <c r="E474" s="73">
        <v>27.692499999999999</v>
      </c>
      <c r="F474" s="84">
        <v>1</v>
      </c>
      <c r="G474" s="74" t="s">
        <v>1964</v>
      </c>
    </row>
    <row r="475" spans="1:7" ht="16.149999999999999" customHeight="1" x14ac:dyDescent="0.35">
      <c r="A475" s="71"/>
      <c r="B475" s="71" t="s">
        <v>861</v>
      </c>
      <c r="C475" s="71">
        <v>5026910</v>
      </c>
      <c r="D475" s="71" t="s">
        <v>872</v>
      </c>
      <c r="E475" s="73">
        <v>52.145499999999998</v>
      </c>
      <c r="F475" s="84">
        <v>1</v>
      </c>
      <c r="G475" s="74" t="s">
        <v>1965</v>
      </c>
    </row>
    <row r="476" spans="1:7" ht="16.149999999999999" customHeight="1" x14ac:dyDescent="0.35">
      <c r="A476" s="71"/>
      <c r="B476" s="71" t="s">
        <v>861</v>
      </c>
      <c r="C476" s="71">
        <v>5026913</v>
      </c>
      <c r="D476" s="71" t="s">
        <v>873</v>
      </c>
      <c r="E476" s="73">
        <v>59.564999999999998</v>
      </c>
      <c r="F476" s="84">
        <v>1</v>
      </c>
      <c r="G476" s="74" t="s">
        <v>1967</v>
      </c>
    </row>
    <row r="477" spans="1:7" ht="16.149999999999999" customHeight="1" x14ac:dyDescent="0.35">
      <c r="A477" s="71"/>
      <c r="B477" s="71" t="s">
        <v>861</v>
      </c>
      <c r="C477" s="71">
        <v>5026915</v>
      </c>
      <c r="D477" s="71" t="s">
        <v>874</v>
      </c>
      <c r="E477" s="73">
        <v>73.881500000000003</v>
      </c>
      <c r="F477" s="84">
        <v>1</v>
      </c>
      <c r="G477" s="74" t="s">
        <v>1969</v>
      </c>
    </row>
    <row r="478" spans="1:7" ht="16.149999999999999" customHeight="1" x14ac:dyDescent="0.35">
      <c r="A478" s="71"/>
      <c r="B478" s="71" t="s">
        <v>861</v>
      </c>
      <c r="C478" s="71">
        <v>5027920</v>
      </c>
      <c r="D478" s="71" t="s">
        <v>875</v>
      </c>
      <c r="E478" s="73">
        <v>106.59</v>
      </c>
      <c r="F478" s="84">
        <v>1</v>
      </c>
      <c r="G478" s="74" t="s">
        <v>1970</v>
      </c>
    </row>
    <row r="479" spans="1:7" ht="16.149999999999999" customHeight="1" x14ac:dyDescent="0.35">
      <c r="A479" s="71"/>
      <c r="B479" s="71" t="s">
        <v>861</v>
      </c>
      <c r="C479" s="71">
        <v>5027925</v>
      </c>
      <c r="D479" s="71" t="s">
        <v>876</v>
      </c>
      <c r="E479" s="73">
        <v>136.89500000000001</v>
      </c>
      <c r="F479" s="84">
        <v>1</v>
      </c>
      <c r="G479" s="74" t="s">
        <v>1972</v>
      </c>
    </row>
    <row r="480" spans="1:7" ht="16.149999999999999" customHeight="1" x14ac:dyDescent="0.35">
      <c r="A480" s="71"/>
      <c r="B480" s="71" t="s">
        <v>861</v>
      </c>
      <c r="C480" s="71">
        <v>5226910</v>
      </c>
      <c r="D480" s="71" t="s">
        <v>877</v>
      </c>
      <c r="E480" s="73">
        <v>49.115000000000002</v>
      </c>
      <c r="F480" s="84">
        <v>1</v>
      </c>
      <c r="G480" s="74" t="s">
        <v>1993</v>
      </c>
    </row>
    <row r="481" spans="1:7" ht="16.149999999999999" customHeight="1" x14ac:dyDescent="0.35">
      <c r="A481" s="71"/>
      <c r="B481" s="71" t="s">
        <v>861</v>
      </c>
      <c r="C481" s="71">
        <v>5226913</v>
      </c>
      <c r="D481" s="71" t="s">
        <v>878</v>
      </c>
      <c r="E481" s="73">
        <v>56.220999999999997</v>
      </c>
      <c r="F481" s="84">
        <v>1</v>
      </c>
      <c r="G481" s="74" t="s">
        <v>1995</v>
      </c>
    </row>
    <row r="482" spans="1:7" ht="16.149999999999999" customHeight="1" x14ac:dyDescent="0.35">
      <c r="A482" s="71"/>
      <c r="B482" s="71" t="s">
        <v>861</v>
      </c>
      <c r="C482" s="71">
        <v>5226915</v>
      </c>
      <c r="D482" s="71" t="s">
        <v>879</v>
      </c>
      <c r="E482" s="73">
        <v>69.492500000000007</v>
      </c>
      <c r="F482" s="84">
        <v>1</v>
      </c>
      <c r="G482" s="74" t="s">
        <v>1997</v>
      </c>
    </row>
    <row r="483" spans="1:7" ht="16.149999999999999" customHeight="1" x14ac:dyDescent="0.35">
      <c r="A483" s="71"/>
      <c r="B483" s="71" t="s">
        <v>861</v>
      </c>
      <c r="C483" s="71">
        <v>5227920</v>
      </c>
      <c r="D483" s="71" t="s">
        <v>880</v>
      </c>
      <c r="E483" s="73">
        <v>103.3505</v>
      </c>
      <c r="F483" s="84">
        <v>1</v>
      </c>
      <c r="G483" s="74" t="s">
        <v>1998</v>
      </c>
    </row>
    <row r="484" spans="1:7" ht="16.149999999999999" customHeight="1" x14ac:dyDescent="0.35">
      <c r="A484" s="71"/>
      <c r="B484" s="71" t="s">
        <v>881</v>
      </c>
      <c r="C484" s="71">
        <v>5212710</v>
      </c>
      <c r="D484" s="71" t="s">
        <v>882</v>
      </c>
      <c r="E484" s="73">
        <v>14.734500000000001</v>
      </c>
      <c r="F484" s="84">
        <v>1</v>
      </c>
      <c r="G484" s="74" t="s">
        <v>1983</v>
      </c>
    </row>
    <row r="485" spans="1:7" ht="16.149999999999999" customHeight="1" x14ac:dyDescent="0.35">
      <c r="A485" s="71"/>
      <c r="B485" s="71" t="s">
        <v>881</v>
      </c>
      <c r="C485" s="71">
        <v>5212775</v>
      </c>
      <c r="D485" s="71" t="s">
        <v>883</v>
      </c>
      <c r="E485" s="73">
        <v>12.958</v>
      </c>
      <c r="F485" s="84">
        <v>1</v>
      </c>
      <c r="G485" s="74" t="s">
        <v>1985</v>
      </c>
    </row>
    <row r="486" spans="1:7" ht="16.149999999999999" customHeight="1" x14ac:dyDescent="0.35">
      <c r="A486" s="71"/>
      <c r="B486" s="71" t="s">
        <v>881</v>
      </c>
      <c r="C486" s="71">
        <v>5215510</v>
      </c>
      <c r="D486" s="71" t="s">
        <v>884</v>
      </c>
      <c r="E486" s="73">
        <v>38.560499999999998</v>
      </c>
      <c r="F486" s="84">
        <v>1</v>
      </c>
      <c r="G486" s="74" t="s">
        <v>1986</v>
      </c>
    </row>
    <row r="487" spans="1:7" ht="16.149999999999999" customHeight="1" x14ac:dyDescent="0.35">
      <c r="A487" s="71"/>
      <c r="B487" s="71" t="s">
        <v>881</v>
      </c>
      <c r="C487" s="71">
        <v>5215513</v>
      </c>
      <c r="D487" s="71" t="s">
        <v>885</v>
      </c>
      <c r="E487" s="73">
        <v>41.8</v>
      </c>
      <c r="F487" s="84">
        <v>1</v>
      </c>
      <c r="G487" s="74" t="s">
        <v>1988</v>
      </c>
    </row>
    <row r="488" spans="1:7" ht="16.149999999999999" customHeight="1" x14ac:dyDescent="0.35">
      <c r="A488" s="71"/>
      <c r="B488" s="71" t="s">
        <v>881</v>
      </c>
      <c r="C488" s="71">
        <v>5216915</v>
      </c>
      <c r="D488" s="71" t="s">
        <v>886</v>
      </c>
      <c r="E488" s="73">
        <v>63.013500000000001</v>
      </c>
      <c r="F488" s="84">
        <v>1</v>
      </c>
      <c r="G488" s="74" t="s">
        <v>1990</v>
      </c>
    </row>
    <row r="489" spans="1:7" ht="16.149999999999999" customHeight="1" x14ac:dyDescent="0.35">
      <c r="A489" s="71"/>
      <c r="B489" s="71" t="s">
        <v>881</v>
      </c>
      <c r="C489" s="71">
        <v>5216920</v>
      </c>
      <c r="D489" s="71" t="s">
        <v>887</v>
      </c>
      <c r="E489" s="73">
        <v>73.881500000000003</v>
      </c>
      <c r="F489" s="84">
        <v>1</v>
      </c>
      <c r="G489" s="74" t="s">
        <v>1991</v>
      </c>
    </row>
    <row r="490" spans="1:7" ht="16.149999999999999" customHeight="1" x14ac:dyDescent="0.35">
      <c r="A490" s="71"/>
      <c r="B490" s="71" t="s">
        <v>881</v>
      </c>
      <c r="C490" s="71">
        <v>5217930</v>
      </c>
      <c r="D490" s="71" t="s">
        <v>888</v>
      </c>
      <c r="E490" s="73">
        <v>98.125500000000002</v>
      </c>
      <c r="F490" s="84">
        <v>1</v>
      </c>
      <c r="G490" s="74" t="s">
        <v>1992</v>
      </c>
    </row>
    <row r="491" spans="1:7" ht="16.149999999999999" customHeight="1" x14ac:dyDescent="0.35">
      <c r="A491" s="71"/>
      <c r="B491" s="71" t="s">
        <v>881</v>
      </c>
      <c r="C491" s="71">
        <v>54555513</v>
      </c>
      <c r="D491" s="71" t="s">
        <v>889</v>
      </c>
      <c r="E491" s="73">
        <v>68.656499999999994</v>
      </c>
      <c r="F491" s="84">
        <v>1</v>
      </c>
      <c r="G491" s="74" t="s">
        <v>2004</v>
      </c>
    </row>
    <row r="492" spans="1:7" ht="16.149999999999999" customHeight="1" x14ac:dyDescent="0.35">
      <c r="A492" s="71"/>
      <c r="B492" s="71" t="s">
        <v>890</v>
      </c>
      <c r="C492" s="71" t="s">
        <v>891</v>
      </c>
      <c r="D492" s="71" t="s">
        <v>892</v>
      </c>
      <c r="E492" s="73">
        <v>5</v>
      </c>
      <c r="F492" s="84">
        <v>10</v>
      </c>
      <c r="G492" s="74" t="s">
        <v>2202</v>
      </c>
    </row>
    <row r="493" spans="1:7" ht="16.149999999999999" customHeight="1" x14ac:dyDescent="0.35">
      <c r="A493" s="71"/>
      <c r="B493" s="71" t="s">
        <v>890</v>
      </c>
      <c r="C493" s="71" t="s">
        <v>893</v>
      </c>
      <c r="D493" s="71" t="s">
        <v>894</v>
      </c>
      <c r="E493" s="73">
        <v>5.5</v>
      </c>
      <c r="F493" s="84">
        <v>10</v>
      </c>
      <c r="G493" s="74" t="s">
        <v>2203</v>
      </c>
    </row>
    <row r="494" spans="1:7" ht="16.149999999999999" customHeight="1" x14ac:dyDescent="0.35">
      <c r="A494" s="71"/>
      <c r="B494" s="71" t="s">
        <v>890</v>
      </c>
      <c r="C494" s="71" t="s">
        <v>895</v>
      </c>
      <c r="D494" s="71" t="s">
        <v>896</v>
      </c>
      <c r="E494" s="73">
        <v>417</v>
      </c>
      <c r="F494" s="84">
        <v>1</v>
      </c>
      <c r="G494" s="74" t="s">
        <v>2295</v>
      </c>
    </row>
    <row r="495" spans="1:7" ht="16.149999999999999" customHeight="1" x14ac:dyDescent="0.35">
      <c r="A495" s="71"/>
      <c r="B495" s="71" t="s">
        <v>890</v>
      </c>
      <c r="C495" s="71" t="s">
        <v>897</v>
      </c>
      <c r="D495" s="71" t="s">
        <v>898</v>
      </c>
      <c r="E495" s="73">
        <v>482</v>
      </c>
      <c r="F495" s="84">
        <v>1</v>
      </c>
      <c r="G495" s="74" t="s">
        <v>2299</v>
      </c>
    </row>
    <row r="496" spans="1:7" ht="16.149999999999999" customHeight="1" x14ac:dyDescent="0.35">
      <c r="A496" s="71"/>
      <c r="B496" s="71" t="s">
        <v>890</v>
      </c>
      <c r="C496" s="71" t="s">
        <v>899</v>
      </c>
      <c r="D496" s="71" t="s">
        <v>900</v>
      </c>
      <c r="E496" s="73">
        <v>595</v>
      </c>
      <c r="F496" s="84">
        <v>1</v>
      </c>
      <c r="G496" s="74" t="s">
        <v>2303</v>
      </c>
    </row>
    <row r="497" spans="1:7" ht="16.149999999999999" customHeight="1" x14ac:dyDescent="0.35">
      <c r="A497" s="71"/>
      <c r="B497" s="71" t="s">
        <v>890</v>
      </c>
      <c r="C497" s="71" t="s">
        <v>901</v>
      </c>
      <c r="D497" s="71" t="s">
        <v>902</v>
      </c>
      <c r="E497" s="73">
        <v>660</v>
      </c>
      <c r="F497" s="84">
        <v>1</v>
      </c>
      <c r="G497" s="74" t="s">
        <v>2307</v>
      </c>
    </row>
    <row r="498" spans="1:7" ht="16.149999999999999" customHeight="1" x14ac:dyDescent="0.35">
      <c r="A498" s="71"/>
      <c r="B498" s="71" t="s">
        <v>890</v>
      </c>
      <c r="C498" s="71" t="s">
        <v>903</v>
      </c>
      <c r="D498" s="71" t="s">
        <v>904</v>
      </c>
      <c r="E498" s="73">
        <v>740</v>
      </c>
      <c r="F498" s="84">
        <v>1</v>
      </c>
      <c r="G498" s="74" t="s">
        <v>2311</v>
      </c>
    </row>
    <row r="499" spans="1:7" ht="16.149999999999999" customHeight="1" x14ac:dyDescent="0.35">
      <c r="A499" s="71"/>
      <c r="B499" s="71" t="s">
        <v>890</v>
      </c>
      <c r="C499" s="71" t="s">
        <v>905</v>
      </c>
      <c r="D499" s="71" t="s">
        <v>906</v>
      </c>
      <c r="E499" s="73">
        <v>810</v>
      </c>
      <c r="F499" s="84">
        <v>1</v>
      </c>
      <c r="G499" s="74" t="s">
        <v>2315</v>
      </c>
    </row>
    <row r="500" spans="1:7" ht="16.149999999999999" customHeight="1" x14ac:dyDescent="0.35">
      <c r="A500" s="71"/>
      <c r="B500" s="71" t="s">
        <v>890</v>
      </c>
      <c r="C500" s="71" t="s">
        <v>907</v>
      </c>
      <c r="D500" s="71" t="s">
        <v>908</v>
      </c>
      <c r="E500" s="73">
        <v>915</v>
      </c>
      <c r="F500" s="84">
        <v>1</v>
      </c>
      <c r="G500" s="74" t="s">
        <v>2319</v>
      </c>
    </row>
    <row r="501" spans="1:7" ht="16.149999999999999" customHeight="1" x14ac:dyDescent="0.35">
      <c r="A501" s="71"/>
      <c r="B501" s="71" t="s">
        <v>890</v>
      </c>
      <c r="C501" s="71" t="s">
        <v>909</v>
      </c>
      <c r="D501" s="71" t="s">
        <v>910</v>
      </c>
      <c r="E501" s="73">
        <v>1070</v>
      </c>
      <c r="F501" s="84">
        <v>1</v>
      </c>
      <c r="G501" s="74" t="s">
        <v>2323</v>
      </c>
    </row>
    <row r="502" spans="1:7" ht="16.149999999999999" customHeight="1" x14ac:dyDescent="0.35">
      <c r="A502" s="71"/>
      <c r="B502" s="71" t="s">
        <v>890</v>
      </c>
      <c r="C502" s="71" t="s">
        <v>911</v>
      </c>
      <c r="D502" s="71" t="s">
        <v>912</v>
      </c>
      <c r="E502" s="73">
        <v>1380</v>
      </c>
      <c r="F502" s="84">
        <v>1</v>
      </c>
      <c r="G502" s="74" t="s">
        <v>2327</v>
      </c>
    </row>
    <row r="503" spans="1:7" ht="16.149999999999999" customHeight="1" x14ac:dyDescent="0.35">
      <c r="A503" s="71"/>
      <c r="B503" s="71" t="s">
        <v>890</v>
      </c>
      <c r="C503" s="71" t="s">
        <v>913</v>
      </c>
      <c r="D503" s="71" t="s">
        <v>914</v>
      </c>
      <c r="E503" s="73">
        <v>515</v>
      </c>
      <c r="F503" s="84">
        <v>1</v>
      </c>
      <c r="G503" s="74" t="s">
        <v>2329</v>
      </c>
    </row>
    <row r="504" spans="1:7" ht="16.149999999999999" customHeight="1" x14ac:dyDescent="0.35">
      <c r="A504" s="71"/>
      <c r="B504" s="71" t="s">
        <v>890</v>
      </c>
      <c r="C504" s="71" t="s">
        <v>915</v>
      </c>
      <c r="D504" s="71" t="s">
        <v>916</v>
      </c>
      <c r="E504" s="73">
        <v>645</v>
      </c>
      <c r="F504" s="84">
        <v>1</v>
      </c>
      <c r="G504" s="74" t="s">
        <v>2331</v>
      </c>
    </row>
    <row r="505" spans="1:7" ht="16.149999999999999" customHeight="1" x14ac:dyDescent="0.35">
      <c r="A505" s="71"/>
      <c r="B505" s="71" t="s">
        <v>890</v>
      </c>
      <c r="C505" s="71" t="s">
        <v>917</v>
      </c>
      <c r="D505" s="71" t="s">
        <v>918</v>
      </c>
      <c r="E505" s="73">
        <v>755</v>
      </c>
      <c r="F505" s="84">
        <v>1</v>
      </c>
      <c r="G505" s="74" t="s">
        <v>2333</v>
      </c>
    </row>
    <row r="506" spans="1:7" ht="16.149999999999999" customHeight="1" x14ac:dyDescent="0.35">
      <c r="A506" s="71"/>
      <c r="B506" s="71" t="s">
        <v>890</v>
      </c>
      <c r="C506" s="71" t="s">
        <v>919</v>
      </c>
      <c r="D506" s="71" t="s">
        <v>920</v>
      </c>
      <c r="E506" s="73">
        <v>920</v>
      </c>
      <c r="F506" s="84">
        <v>1</v>
      </c>
      <c r="G506" s="74" t="s">
        <v>2335</v>
      </c>
    </row>
    <row r="507" spans="1:7" ht="16.149999999999999" customHeight="1" x14ac:dyDescent="0.35">
      <c r="A507" s="71"/>
      <c r="B507" s="71" t="s">
        <v>890</v>
      </c>
      <c r="C507" s="71" t="s">
        <v>921</v>
      </c>
      <c r="D507" s="71" t="s">
        <v>922</v>
      </c>
      <c r="E507" s="73">
        <v>1050</v>
      </c>
      <c r="F507" s="84">
        <v>1</v>
      </c>
      <c r="G507" s="74" t="s">
        <v>2337</v>
      </c>
    </row>
    <row r="508" spans="1:7" ht="16.149999999999999" customHeight="1" x14ac:dyDescent="0.35">
      <c r="A508" s="71"/>
      <c r="B508" s="71" t="s">
        <v>890</v>
      </c>
      <c r="C508" s="71" t="s">
        <v>923</v>
      </c>
      <c r="D508" s="71" t="s">
        <v>924</v>
      </c>
      <c r="E508" s="73">
        <v>1180</v>
      </c>
      <c r="F508" s="84">
        <v>1</v>
      </c>
      <c r="G508" s="74" t="s">
        <v>2339</v>
      </c>
    </row>
    <row r="509" spans="1:7" ht="16.149999999999999" customHeight="1" x14ac:dyDescent="0.35">
      <c r="A509" s="71"/>
      <c r="B509" s="71" t="s">
        <v>890</v>
      </c>
      <c r="C509" s="71" t="s">
        <v>925</v>
      </c>
      <c r="D509" s="71" t="s">
        <v>926</v>
      </c>
      <c r="E509" s="73">
        <v>1350</v>
      </c>
      <c r="F509" s="84">
        <v>1</v>
      </c>
      <c r="G509" s="74" t="s">
        <v>2341</v>
      </c>
    </row>
    <row r="510" spans="1:7" ht="16.149999999999999" customHeight="1" x14ac:dyDescent="0.35">
      <c r="A510" s="71"/>
      <c r="B510" s="71" t="s">
        <v>890</v>
      </c>
      <c r="C510" s="71" t="s">
        <v>927</v>
      </c>
      <c r="D510" s="71" t="s">
        <v>928</v>
      </c>
      <c r="E510" s="73">
        <v>1640</v>
      </c>
      <c r="F510" s="84">
        <v>1</v>
      </c>
      <c r="G510" s="74" t="s">
        <v>2343</v>
      </c>
    </row>
    <row r="511" spans="1:7" ht="16.149999999999999" customHeight="1" x14ac:dyDescent="0.35">
      <c r="A511" s="71"/>
      <c r="B511" s="71" t="s">
        <v>890</v>
      </c>
      <c r="C511" s="71" t="s">
        <v>929</v>
      </c>
      <c r="D511" s="71" t="s">
        <v>930</v>
      </c>
      <c r="E511" s="73">
        <v>1890</v>
      </c>
      <c r="F511" s="84">
        <v>1</v>
      </c>
      <c r="G511" s="74" t="s">
        <v>2345</v>
      </c>
    </row>
    <row r="512" spans="1:7" ht="16.149999999999999" customHeight="1" x14ac:dyDescent="0.35">
      <c r="A512" s="71"/>
      <c r="B512" s="71" t="s">
        <v>890</v>
      </c>
      <c r="C512" s="71" t="s">
        <v>931</v>
      </c>
      <c r="D512" s="71" t="s">
        <v>932</v>
      </c>
      <c r="E512" s="73">
        <v>1934.26</v>
      </c>
      <c r="F512" s="84">
        <v>1</v>
      </c>
      <c r="G512" s="74" t="s">
        <v>2347</v>
      </c>
    </row>
    <row r="513" spans="1:7" ht="16.149999999999999" customHeight="1" x14ac:dyDescent="0.35">
      <c r="A513" s="71"/>
      <c r="B513" s="71" t="s">
        <v>890</v>
      </c>
      <c r="C513" s="71" t="s">
        <v>933</v>
      </c>
      <c r="D513" s="71" t="s">
        <v>934</v>
      </c>
      <c r="E513" s="73">
        <v>2114.52</v>
      </c>
      <c r="F513" s="84">
        <v>1</v>
      </c>
      <c r="G513" s="74" t="s">
        <v>2349</v>
      </c>
    </row>
    <row r="514" spans="1:7" ht="16.149999999999999" customHeight="1" x14ac:dyDescent="0.35">
      <c r="A514" s="71"/>
      <c r="B514" s="71" t="s">
        <v>890</v>
      </c>
      <c r="C514" s="71" t="s">
        <v>935</v>
      </c>
      <c r="D514" s="71" t="s">
        <v>936</v>
      </c>
      <c r="E514" s="73">
        <v>2351.88</v>
      </c>
      <c r="F514" s="84">
        <v>1</v>
      </c>
      <c r="G514" s="74" t="s">
        <v>2351</v>
      </c>
    </row>
    <row r="515" spans="1:7" ht="16.149999999999999" customHeight="1" x14ac:dyDescent="0.35">
      <c r="A515" s="71"/>
      <c r="B515" s="71" t="s">
        <v>890</v>
      </c>
      <c r="C515" s="71" t="s">
        <v>937</v>
      </c>
      <c r="D515" s="71" t="s">
        <v>938</v>
      </c>
      <c r="E515" s="73">
        <v>2541.88</v>
      </c>
      <c r="F515" s="84">
        <v>1</v>
      </c>
      <c r="G515" s="74" t="s">
        <v>2353</v>
      </c>
    </row>
    <row r="516" spans="1:7" ht="16.149999999999999" customHeight="1" x14ac:dyDescent="0.35">
      <c r="A516" s="71"/>
      <c r="B516" s="71" t="s">
        <v>890</v>
      </c>
      <c r="C516" s="71" t="s">
        <v>939</v>
      </c>
      <c r="D516" s="71" t="s">
        <v>940</v>
      </c>
      <c r="E516" s="73">
        <v>2824.42</v>
      </c>
      <c r="F516" s="84">
        <v>1</v>
      </c>
      <c r="G516" s="74" t="s">
        <v>2355</v>
      </c>
    </row>
    <row r="517" spans="1:7" ht="16.149999999999999" customHeight="1" x14ac:dyDescent="0.35">
      <c r="A517" s="71"/>
      <c r="B517" s="71" t="s">
        <v>890</v>
      </c>
      <c r="C517" s="71" t="s">
        <v>941</v>
      </c>
      <c r="D517" s="71" t="s">
        <v>942</v>
      </c>
      <c r="E517" s="73">
        <v>3039.12</v>
      </c>
      <c r="F517" s="84">
        <v>1</v>
      </c>
      <c r="G517" s="74" t="s">
        <v>2357</v>
      </c>
    </row>
    <row r="518" spans="1:7" ht="16.149999999999999" customHeight="1" x14ac:dyDescent="0.35">
      <c r="A518" s="71"/>
      <c r="B518" s="71" t="s">
        <v>890</v>
      </c>
      <c r="C518" s="71" t="s">
        <v>943</v>
      </c>
      <c r="D518" s="71" t="s">
        <v>944</v>
      </c>
      <c r="E518" s="73">
        <v>3307.48</v>
      </c>
      <c r="F518" s="84">
        <v>1</v>
      </c>
      <c r="G518" s="74" t="s">
        <v>2359</v>
      </c>
    </row>
    <row r="519" spans="1:7" ht="16.149999999999999" customHeight="1" x14ac:dyDescent="0.35">
      <c r="A519" s="71"/>
      <c r="B519" s="71" t="s">
        <v>890</v>
      </c>
      <c r="C519" s="71" t="s">
        <v>945</v>
      </c>
      <c r="D519" s="71" t="s">
        <v>946</v>
      </c>
      <c r="E519" s="73">
        <v>3749.02</v>
      </c>
      <c r="F519" s="84">
        <v>1</v>
      </c>
      <c r="G519" s="74" t="s">
        <v>2361</v>
      </c>
    </row>
    <row r="520" spans="1:7" ht="16.149999999999999" customHeight="1" x14ac:dyDescent="0.35">
      <c r="A520" s="71"/>
      <c r="B520" s="71" t="s">
        <v>890</v>
      </c>
      <c r="C520" s="71" t="s">
        <v>947</v>
      </c>
      <c r="D520" s="71" t="s">
        <v>948</v>
      </c>
      <c r="E520" s="73">
        <v>865</v>
      </c>
      <c r="F520" s="84">
        <v>1</v>
      </c>
      <c r="G520" s="74" t="s">
        <v>2811</v>
      </c>
    </row>
    <row r="521" spans="1:7" ht="16.149999999999999" customHeight="1" x14ac:dyDescent="0.35">
      <c r="A521" s="71"/>
      <c r="B521" s="71" t="s">
        <v>890</v>
      </c>
      <c r="C521" s="71" t="s">
        <v>949</v>
      </c>
      <c r="D521" s="71" t="s">
        <v>950</v>
      </c>
      <c r="E521" s="73">
        <v>1260</v>
      </c>
      <c r="F521" s="84">
        <v>1</v>
      </c>
      <c r="G521" s="74" t="s">
        <v>2813</v>
      </c>
    </row>
    <row r="522" spans="1:7" ht="16.149999999999999" customHeight="1" x14ac:dyDescent="0.35">
      <c r="A522" s="71"/>
      <c r="B522" s="71" t="s">
        <v>890</v>
      </c>
      <c r="C522" s="71" t="s">
        <v>951</v>
      </c>
      <c r="D522" s="71" t="s">
        <v>952</v>
      </c>
      <c r="E522" s="73">
        <v>1400</v>
      </c>
      <c r="F522" s="84">
        <v>1</v>
      </c>
      <c r="G522" s="74" t="s">
        <v>2814</v>
      </c>
    </row>
    <row r="523" spans="1:7" ht="16.149999999999999" customHeight="1" x14ac:dyDescent="0.35">
      <c r="A523" s="71"/>
      <c r="B523" s="71" t="s">
        <v>890</v>
      </c>
      <c r="C523" s="71" t="s">
        <v>953</v>
      </c>
      <c r="D523" s="71" t="s">
        <v>954</v>
      </c>
      <c r="E523" s="73">
        <v>2360</v>
      </c>
      <c r="F523" s="84">
        <v>1</v>
      </c>
      <c r="G523" s="74" t="s">
        <v>2816</v>
      </c>
    </row>
    <row r="524" spans="1:7" ht="16.149999999999999" customHeight="1" x14ac:dyDescent="0.35">
      <c r="A524" s="71"/>
      <c r="B524" s="71" t="s">
        <v>890</v>
      </c>
      <c r="C524" s="71" t="s">
        <v>955</v>
      </c>
      <c r="D524" s="71" t="s">
        <v>956</v>
      </c>
      <c r="E524" s="73">
        <v>1960</v>
      </c>
      <c r="F524" s="84">
        <v>1</v>
      </c>
      <c r="G524" s="74" t="s">
        <v>2817</v>
      </c>
    </row>
    <row r="525" spans="1:7" ht="16.149999999999999" customHeight="1" x14ac:dyDescent="0.35">
      <c r="A525" s="71"/>
      <c r="B525" s="71" t="s">
        <v>890</v>
      </c>
      <c r="C525" s="71" t="s">
        <v>957</v>
      </c>
      <c r="D525" s="71" t="s">
        <v>958</v>
      </c>
      <c r="E525" s="73">
        <v>365</v>
      </c>
      <c r="F525" s="84">
        <v>1</v>
      </c>
      <c r="G525" s="74" t="s">
        <v>3019</v>
      </c>
    </row>
    <row r="526" spans="1:7" ht="16.149999999999999" customHeight="1" x14ac:dyDescent="0.35">
      <c r="A526" s="71"/>
      <c r="B526" s="71" t="s">
        <v>890</v>
      </c>
      <c r="C526" s="71" t="s">
        <v>959</v>
      </c>
      <c r="D526" s="71" t="s">
        <v>960</v>
      </c>
      <c r="E526" s="73">
        <v>515</v>
      </c>
      <c r="F526" s="84">
        <v>1</v>
      </c>
      <c r="G526" s="74" t="s">
        <v>3021</v>
      </c>
    </row>
    <row r="527" spans="1:7" ht="16.149999999999999" customHeight="1" x14ac:dyDescent="0.35">
      <c r="A527" s="71"/>
      <c r="B527" s="71" t="s">
        <v>890</v>
      </c>
      <c r="C527" s="71" t="s">
        <v>961</v>
      </c>
      <c r="D527" s="71" t="s">
        <v>962</v>
      </c>
      <c r="E527" s="73">
        <v>685</v>
      </c>
      <c r="F527" s="84">
        <v>1</v>
      </c>
      <c r="G527" s="74" t="s">
        <v>3023</v>
      </c>
    </row>
    <row r="528" spans="1:7" ht="16.149999999999999" customHeight="1" x14ac:dyDescent="0.35">
      <c r="A528" s="71"/>
      <c r="B528" s="71" t="s">
        <v>890</v>
      </c>
      <c r="C528" s="71" t="s">
        <v>963</v>
      </c>
      <c r="D528" s="71" t="s">
        <v>964</v>
      </c>
      <c r="E528" s="73">
        <v>830</v>
      </c>
      <c r="F528" s="84">
        <v>1</v>
      </c>
      <c r="G528" s="74" t="s">
        <v>3025</v>
      </c>
    </row>
    <row r="529" spans="1:7" ht="16.149999999999999" customHeight="1" x14ac:dyDescent="0.35">
      <c r="A529" s="71"/>
      <c r="B529" s="71" t="s">
        <v>890</v>
      </c>
      <c r="C529" s="71" t="s">
        <v>965</v>
      </c>
      <c r="D529" s="71" t="s">
        <v>966</v>
      </c>
      <c r="E529" s="73">
        <v>975</v>
      </c>
      <c r="F529" s="84">
        <v>1</v>
      </c>
      <c r="G529" s="74" t="s">
        <v>3027</v>
      </c>
    </row>
    <row r="530" spans="1:7" ht="16.149999999999999" customHeight="1" x14ac:dyDescent="0.35">
      <c r="A530" s="71"/>
      <c r="B530" s="71" t="s">
        <v>890</v>
      </c>
      <c r="C530" s="71" t="s">
        <v>967</v>
      </c>
      <c r="D530" s="71" t="s">
        <v>968</v>
      </c>
      <c r="E530" s="73">
        <v>137</v>
      </c>
      <c r="F530" s="84">
        <v>1</v>
      </c>
      <c r="G530" s="74" t="s">
        <v>3029</v>
      </c>
    </row>
    <row r="531" spans="1:7" ht="16.149999999999999" customHeight="1" x14ac:dyDescent="0.35">
      <c r="A531" s="71"/>
      <c r="B531" s="71" t="s">
        <v>890</v>
      </c>
      <c r="C531" s="71" t="s">
        <v>969</v>
      </c>
      <c r="D531" s="71" t="s">
        <v>970</v>
      </c>
      <c r="E531" s="73">
        <v>189</v>
      </c>
      <c r="F531" s="84">
        <v>1</v>
      </c>
      <c r="G531" s="74" t="s">
        <v>3031</v>
      </c>
    </row>
    <row r="532" spans="1:7" ht="16.149999999999999" customHeight="1" x14ac:dyDescent="0.35">
      <c r="A532" s="71"/>
      <c r="B532" s="71" t="s">
        <v>890</v>
      </c>
      <c r="C532" s="71" t="s">
        <v>971</v>
      </c>
      <c r="D532" s="71" t="s">
        <v>972</v>
      </c>
      <c r="E532" s="73">
        <v>238</v>
      </c>
      <c r="F532" s="84">
        <v>1</v>
      </c>
      <c r="G532" s="74" t="s">
        <v>3033</v>
      </c>
    </row>
    <row r="533" spans="1:7" ht="16.149999999999999" customHeight="1" x14ac:dyDescent="0.35">
      <c r="A533" s="71"/>
      <c r="B533" s="71" t="s">
        <v>890</v>
      </c>
      <c r="C533" s="71" t="s">
        <v>973</v>
      </c>
      <c r="D533" s="71" t="s">
        <v>974</v>
      </c>
      <c r="E533" s="73">
        <v>295</v>
      </c>
      <c r="F533" s="84">
        <v>1</v>
      </c>
      <c r="G533" s="74" t="s">
        <v>3035</v>
      </c>
    </row>
    <row r="534" spans="1:7" ht="16.149999999999999" customHeight="1" x14ac:dyDescent="0.35">
      <c r="A534" s="71"/>
      <c r="B534" s="71" t="s">
        <v>890</v>
      </c>
      <c r="C534" s="71" t="s">
        <v>975</v>
      </c>
      <c r="D534" s="71" t="s">
        <v>976</v>
      </c>
      <c r="E534" s="73">
        <v>363</v>
      </c>
      <c r="F534" s="84">
        <v>1</v>
      </c>
      <c r="G534" s="74" t="s">
        <v>3037</v>
      </c>
    </row>
    <row r="535" spans="1:7" ht="16.149999999999999" customHeight="1" x14ac:dyDescent="0.35">
      <c r="A535" s="71"/>
      <c r="B535" s="71" t="s">
        <v>890</v>
      </c>
      <c r="C535" s="71" t="s">
        <v>977</v>
      </c>
      <c r="D535" s="71" t="s">
        <v>978</v>
      </c>
      <c r="E535" s="73">
        <v>1560</v>
      </c>
      <c r="F535" s="84">
        <v>1</v>
      </c>
      <c r="G535" s="74" t="s">
        <v>4635</v>
      </c>
    </row>
    <row r="536" spans="1:7" ht="16.149999999999999" customHeight="1" x14ac:dyDescent="0.35">
      <c r="A536" s="71"/>
      <c r="B536" s="71" t="s">
        <v>890</v>
      </c>
      <c r="C536" s="71" t="s">
        <v>979</v>
      </c>
      <c r="D536" s="71" t="s">
        <v>980</v>
      </c>
      <c r="E536" s="73">
        <v>1480</v>
      </c>
      <c r="F536" s="84">
        <v>1</v>
      </c>
      <c r="G536" s="74" t="s">
        <v>4637</v>
      </c>
    </row>
    <row r="537" spans="1:7" ht="16.149999999999999" customHeight="1" x14ac:dyDescent="0.35">
      <c r="A537" s="71"/>
      <c r="B537" s="71" t="s">
        <v>890</v>
      </c>
      <c r="C537" s="71" t="s">
        <v>981</v>
      </c>
      <c r="D537" s="71" t="s">
        <v>982</v>
      </c>
      <c r="E537" s="73">
        <v>1800</v>
      </c>
      <c r="F537" s="84">
        <v>1</v>
      </c>
      <c r="G537" s="74" t="s">
        <v>4644</v>
      </c>
    </row>
    <row r="538" spans="1:7" ht="16.149999999999999" customHeight="1" x14ac:dyDescent="0.35">
      <c r="A538" s="71"/>
      <c r="B538" s="71" t="s">
        <v>890</v>
      </c>
      <c r="C538" s="71" t="s">
        <v>983</v>
      </c>
      <c r="D538" s="71" t="s">
        <v>984</v>
      </c>
      <c r="E538" s="73">
        <v>925</v>
      </c>
      <c r="F538" s="84">
        <v>1</v>
      </c>
      <c r="G538" s="74" t="s">
        <v>4654</v>
      </c>
    </row>
    <row r="539" spans="1:7" ht="16.149999999999999" customHeight="1" x14ac:dyDescent="0.35">
      <c r="A539" s="71"/>
      <c r="B539" s="71" t="s">
        <v>985</v>
      </c>
      <c r="C539" s="71" t="s">
        <v>986</v>
      </c>
      <c r="D539" s="71" t="s">
        <v>987</v>
      </c>
      <c r="E539" s="73">
        <v>45.491999999999997</v>
      </c>
      <c r="F539" s="84">
        <v>1</v>
      </c>
      <c r="G539" s="74" t="s">
        <v>2278</v>
      </c>
    </row>
    <row r="540" spans="1:7" ht="16.149999999999999" customHeight="1" x14ac:dyDescent="0.35">
      <c r="A540" s="71"/>
      <c r="B540" s="71" t="s">
        <v>985</v>
      </c>
      <c r="C540" s="71" t="s">
        <v>988</v>
      </c>
      <c r="D540" s="71" t="s">
        <v>989</v>
      </c>
      <c r="E540" s="73">
        <v>63.341999999999999</v>
      </c>
      <c r="F540" s="84">
        <v>1</v>
      </c>
      <c r="G540" s="74" t="s">
        <v>2279</v>
      </c>
    </row>
    <row r="541" spans="1:7" ht="16.149999999999999" customHeight="1" x14ac:dyDescent="0.35">
      <c r="A541" s="71"/>
      <c r="B541" s="71" t="s">
        <v>985</v>
      </c>
      <c r="C541" s="71" t="s">
        <v>990</v>
      </c>
      <c r="D541" s="71" t="s">
        <v>991</v>
      </c>
      <c r="E541" s="73">
        <v>388.62</v>
      </c>
      <c r="F541" s="84">
        <v>1</v>
      </c>
      <c r="G541" s="74" t="s">
        <v>2284</v>
      </c>
    </row>
    <row r="542" spans="1:7" ht="16.149999999999999" customHeight="1" x14ac:dyDescent="0.35">
      <c r="A542" s="71"/>
      <c r="B542" s="71" t="s">
        <v>985</v>
      </c>
      <c r="C542" s="71" t="s">
        <v>992</v>
      </c>
      <c r="D542" s="71" t="s">
        <v>993</v>
      </c>
      <c r="E542" s="73">
        <v>449.82</v>
      </c>
      <c r="F542" s="84">
        <v>1</v>
      </c>
      <c r="G542" s="74" t="s">
        <v>2285</v>
      </c>
    </row>
    <row r="543" spans="1:7" ht="16.149999999999999" customHeight="1" x14ac:dyDescent="0.35">
      <c r="A543" s="71"/>
      <c r="B543" s="71" t="s">
        <v>985</v>
      </c>
      <c r="C543" s="71" t="s">
        <v>994</v>
      </c>
      <c r="D543" s="71" t="s">
        <v>995</v>
      </c>
      <c r="E543" s="73">
        <v>550.79999999999995</v>
      </c>
      <c r="F543" s="84">
        <v>1</v>
      </c>
      <c r="G543" s="74" t="s">
        <v>2286</v>
      </c>
    </row>
    <row r="544" spans="1:7" ht="16.149999999999999" customHeight="1" x14ac:dyDescent="0.35">
      <c r="A544" s="71"/>
      <c r="B544" s="71" t="s">
        <v>985</v>
      </c>
      <c r="C544" s="71" t="s">
        <v>996</v>
      </c>
      <c r="D544" s="71" t="s">
        <v>997</v>
      </c>
      <c r="E544" s="73">
        <v>617.1</v>
      </c>
      <c r="F544" s="84">
        <v>1</v>
      </c>
      <c r="G544" s="74" t="s">
        <v>2287</v>
      </c>
    </row>
    <row r="545" spans="1:7" ht="16.149999999999999" customHeight="1" x14ac:dyDescent="0.35">
      <c r="A545" s="71"/>
      <c r="B545" s="71" t="s">
        <v>985</v>
      </c>
      <c r="C545" s="71" t="s">
        <v>998</v>
      </c>
      <c r="D545" s="71" t="s">
        <v>999</v>
      </c>
      <c r="E545" s="73">
        <v>688.5</v>
      </c>
      <c r="F545" s="84">
        <v>1</v>
      </c>
      <c r="G545" s="74" t="s">
        <v>2288</v>
      </c>
    </row>
    <row r="546" spans="1:7" ht="16.149999999999999" customHeight="1" x14ac:dyDescent="0.35">
      <c r="A546" s="71"/>
      <c r="B546" s="71" t="s">
        <v>985</v>
      </c>
      <c r="C546" s="71" t="s">
        <v>1000</v>
      </c>
      <c r="D546" s="71" t="s">
        <v>1001</v>
      </c>
      <c r="E546" s="73">
        <v>754.8</v>
      </c>
      <c r="F546" s="84">
        <v>1</v>
      </c>
      <c r="G546" s="74" t="s">
        <v>2289</v>
      </c>
    </row>
    <row r="547" spans="1:7" ht="16.149999999999999" customHeight="1" x14ac:dyDescent="0.35">
      <c r="A547" s="71"/>
      <c r="B547" s="71" t="s">
        <v>985</v>
      </c>
      <c r="C547" s="71" t="s">
        <v>1002</v>
      </c>
      <c r="D547" s="71" t="s">
        <v>1003</v>
      </c>
      <c r="E547" s="73">
        <v>856.8</v>
      </c>
      <c r="F547" s="84">
        <v>1</v>
      </c>
      <c r="G547" s="74" t="s">
        <v>2290</v>
      </c>
    </row>
    <row r="548" spans="1:7" ht="16.149999999999999" customHeight="1" x14ac:dyDescent="0.35">
      <c r="A548" s="71"/>
      <c r="B548" s="71" t="s">
        <v>985</v>
      </c>
      <c r="C548" s="71" t="s">
        <v>1004</v>
      </c>
      <c r="D548" s="71" t="s">
        <v>1005</v>
      </c>
      <c r="E548" s="73">
        <v>7.65</v>
      </c>
      <c r="F548" s="84">
        <v>10</v>
      </c>
      <c r="G548" s="74" t="s">
        <v>2291</v>
      </c>
    </row>
    <row r="549" spans="1:7" ht="16.149999999999999" customHeight="1" x14ac:dyDescent="0.35">
      <c r="A549" s="71"/>
      <c r="B549" s="71" t="s">
        <v>985</v>
      </c>
      <c r="C549" s="71" t="s">
        <v>1006</v>
      </c>
      <c r="D549" s="71" t="s">
        <v>1007</v>
      </c>
      <c r="E549" s="73">
        <v>1410</v>
      </c>
      <c r="F549" s="84">
        <v>1</v>
      </c>
      <c r="G549" s="74" t="s">
        <v>2602</v>
      </c>
    </row>
    <row r="550" spans="1:7" ht="16.149999999999999" customHeight="1" x14ac:dyDescent="0.35">
      <c r="A550" s="71"/>
      <c r="B550" s="71" t="s">
        <v>985</v>
      </c>
      <c r="C550" s="71" t="s">
        <v>1008</v>
      </c>
      <c r="D550" s="71" t="s">
        <v>1009</v>
      </c>
      <c r="E550" s="73">
        <v>2790</v>
      </c>
      <c r="F550" s="84">
        <v>1</v>
      </c>
      <c r="G550" s="74" t="s">
        <v>2604</v>
      </c>
    </row>
    <row r="551" spans="1:7" ht="16.149999999999999" customHeight="1" x14ac:dyDescent="0.35">
      <c r="A551" s="71"/>
      <c r="B551" s="71" t="s">
        <v>985</v>
      </c>
      <c r="C551" s="71" t="s">
        <v>1010</v>
      </c>
      <c r="D551" s="71" t="s">
        <v>1011</v>
      </c>
      <c r="E551" s="73">
        <v>1470</v>
      </c>
      <c r="F551" s="84">
        <v>1</v>
      </c>
      <c r="G551" s="74" t="s">
        <v>2609</v>
      </c>
    </row>
    <row r="552" spans="1:7" ht="16.149999999999999" customHeight="1" x14ac:dyDescent="0.35">
      <c r="A552" s="71"/>
      <c r="B552" s="71" t="s">
        <v>985</v>
      </c>
      <c r="C552" s="71" t="s">
        <v>1012</v>
      </c>
      <c r="D552" s="71" t="s">
        <v>1013</v>
      </c>
      <c r="E552" s="73">
        <v>3020</v>
      </c>
      <c r="F552" s="84">
        <v>1</v>
      </c>
      <c r="G552" s="74" t="s">
        <v>2611</v>
      </c>
    </row>
    <row r="553" spans="1:7" ht="16.149999999999999" customHeight="1" x14ac:dyDescent="0.35">
      <c r="A553" s="71"/>
      <c r="B553" s="71" t="s">
        <v>985</v>
      </c>
      <c r="C553" s="71" t="s">
        <v>1014</v>
      </c>
      <c r="D553" s="71" t="s">
        <v>1015</v>
      </c>
      <c r="E553" s="73">
        <v>1660</v>
      </c>
      <c r="F553" s="84">
        <v>1</v>
      </c>
      <c r="G553" s="74" t="s">
        <v>2615</v>
      </c>
    </row>
    <row r="554" spans="1:7" ht="16.149999999999999" customHeight="1" x14ac:dyDescent="0.35">
      <c r="A554" s="71"/>
      <c r="B554" s="71" t="s">
        <v>985</v>
      </c>
      <c r="C554" s="71" t="s">
        <v>1016</v>
      </c>
      <c r="D554" s="71" t="s">
        <v>1017</v>
      </c>
      <c r="E554" s="73">
        <v>3300</v>
      </c>
      <c r="F554" s="84">
        <v>1</v>
      </c>
      <c r="G554" s="74" t="s">
        <v>2616</v>
      </c>
    </row>
    <row r="555" spans="1:7" ht="16.149999999999999" customHeight="1" x14ac:dyDescent="0.35">
      <c r="A555" s="71"/>
      <c r="B555" s="71" t="s">
        <v>985</v>
      </c>
      <c r="C555" s="71" t="s">
        <v>1018</v>
      </c>
      <c r="D555" s="71" t="s">
        <v>1019</v>
      </c>
      <c r="E555" s="73">
        <v>1730</v>
      </c>
      <c r="F555" s="84">
        <v>1</v>
      </c>
      <c r="G555" s="74" t="s">
        <v>2617</v>
      </c>
    </row>
    <row r="556" spans="1:7" ht="16.149999999999999" customHeight="1" x14ac:dyDescent="0.35">
      <c r="A556" s="71"/>
      <c r="B556" s="71" t="s">
        <v>985</v>
      </c>
      <c r="C556" s="71" t="s">
        <v>1020</v>
      </c>
      <c r="D556" s="71" t="s">
        <v>1021</v>
      </c>
      <c r="E556" s="73">
        <v>3420</v>
      </c>
      <c r="F556" s="84">
        <v>1</v>
      </c>
      <c r="G556" s="74" t="s">
        <v>2618</v>
      </c>
    </row>
    <row r="557" spans="1:7" ht="16.149999999999999" customHeight="1" x14ac:dyDescent="0.35">
      <c r="A557" s="71"/>
      <c r="B557" s="71" t="s">
        <v>985</v>
      </c>
      <c r="C557" s="71" t="s">
        <v>1022</v>
      </c>
      <c r="D557" s="71" t="s">
        <v>1023</v>
      </c>
      <c r="E557" s="73">
        <v>95.5</v>
      </c>
      <c r="F557" s="84">
        <v>1</v>
      </c>
      <c r="G557" s="74" t="s">
        <v>4566</v>
      </c>
    </row>
    <row r="558" spans="1:7" ht="16.149999999999999" customHeight="1" x14ac:dyDescent="0.35">
      <c r="A558" s="71"/>
      <c r="B558" s="71" t="s">
        <v>985</v>
      </c>
      <c r="C558" s="71" t="s">
        <v>1024</v>
      </c>
      <c r="D558" s="71" t="s">
        <v>1025</v>
      </c>
      <c r="E558" s="73">
        <v>103</v>
      </c>
      <c r="F558" s="84">
        <v>1</v>
      </c>
      <c r="G558" s="74" t="s">
        <v>4568</v>
      </c>
    </row>
    <row r="559" spans="1:7" ht="16.149999999999999" customHeight="1" x14ac:dyDescent="0.35">
      <c r="A559" s="71"/>
      <c r="B559" s="71" t="s">
        <v>985</v>
      </c>
      <c r="C559" s="71" t="s">
        <v>1026</v>
      </c>
      <c r="D559" s="71" t="s">
        <v>1027</v>
      </c>
      <c r="E559" s="73">
        <v>98.2</v>
      </c>
      <c r="F559" s="84">
        <v>1</v>
      </c>
      <c r="G559" s="74" t="s">
        <v>4570</v>
      </c>
    </row>
    <row r="560" spans="1:7" ht="16.149999999999999" customHeight="1" x14ac:dyDescent="0.35">
      <c r="A560" s="71"/>
      <c r="B560" s="71" t="s">
        <v>985</v>
      </c>
      <c r="C560" s="71" t="s">
        <v>1028</v>
      </c>
      <c r="D560" s="71" t="s">
        <v>1029</v>
      </c>
      <c r="E560" s="73">
        <v>109</v>
      </c>
      <c r="F560" s="84">
        <v>1</v>
      </c>
      <c r="G560" s="74" t="s">
        <v>4572</v>
      </c>
    </row>
    <row r="561" spans="1:7" ht="16.149999999999999" customHeight="1" x14ac:dyDescent="0.35">
      <c r="A561" s="71"/>
      <c r="B561" s="71" t="s">
        <v>985</v>
      </c>
      <c r="C561" s="71" t="s">
        <v>1030</v>
      </c>
      <c r="D561" s="71" t="s">
        <v>1031</v>
      </c>
      <c r="E561" s="73">
        <v>16.55</v>
      </c>
      <c r="F561" s="84">
        <v>10</v>
      </c>
      <c r="G561" s="74" t="s">
        <v>4574</v>
      </c>
    </row>
    <row r="562" spans="1:7" ht="16.149999999999999" customHeight="1" x14ac:dyDescent="0.35">
      <c r="A562" s="71"/>
      <c r="B562" s="71" t="s">
        <v>985</v>
      </c>
      <c r="C562" s="71" t="s">
        <v>1032</v>
      </c>
      <c r="D562" s="71" t="s">
        <v>1033</v>
      </c>
      <c r="E562" s="73">
        <v>40</v>
      </c>
      <c r="F562" s="84">
        <v>10</v>
      </c>
      <c r="G562" s="74" t="s">
        <v>4576</v>
      </c>
    </row>
    <row r="563" spans="1:7" ht="16.149999999999999" customHeight="1" x14ac:dyDescent="0.35">
      <c r="A563" s="71"/>
      <c r="B563" s="71" t="s">
        <v>985</v>
      </c>
      <c r="C563" s="71" t="s">
        <v>1034</v>
      </c>
      <c r="D563" s="71" t="s">
        <v>1035</v>
      </c>
      <c r="E563" s="73">
        <v>76.8</v>
      </c>
      <c r="F563" s="84">
        <v>1</v>
      </c>
      <c r="G563" s="74" t="s">
        <v>4578</v>
      </c>
    </row>
    <row r="564" spans="1:7" ht="16.149999999999999" customHeight="1" x14ac:dyDescent="0.35">
      <c r="A564" s="71"/>
      <c r="B564" s="71" t="s">
        <v>985</v>
      </c>
      <c r="C564" s="71" t="s">
        <v>1036</v>
      </c>
      <c r="D564" s="71" t="s">
        <v>1037</v>
      </c>
      <c r="E564" s="73">
        <v>76.8</v>
      </c>
      <c r="F564" s="84">
        <v>1</v>
      </c>
      <c r="G564" s="74" t="s">
        <v>4580</v>
      </c>
    </row>
    <row r="565" spans="1:7" ht="16.149999999999999" customHeight="1" x14ac:dyDescent="0.35">
      <c r="A565" s="71"/>
      <c r="B565" s="71" t="s">
        <v>985</v>
      </c>
      <c r="C565" s="71" t="s">
        <v>1038</v>
      </c>
      <c r="D565" s="71" t="s">
        <v>1039</v>
      </c>
      <c r="E565" s="73">
        <v>329</v>
      </c>
      <c r="F565" s="84">
        <v>1</v>
      </c>
      <c r="G565" s="74" t="s">
        <v>4581</v>
      </c>
    </row>
    <row r="566" spans="1:7" ht="16.149999999999999" customHeight="1" x14ac:dyDescent="0.35">
      <c r="A566" s="71"/>
      <c r="B566" s="71" t="s">
        <v>985</v>
      </c>
      <c r="C566" s="71" t="s">
        <v>1040</v>
      </c>
      <c r="D566" s="71" t="s">
        <v>1041</v>
      </c>
      <c r="E566" s="73">
        <v>50.4</v>
      </c>
      <c r="F566" s="84">
        <v>10</v>
      </c>
      <c r="G566" s="74" t="s">
        <v>4583</v>
      </c>
    </row>
    <row r="567" spans="1:7" ht="16.149999999999999" customHeight="1" x14ac:dyDescent="0.35">
      <c r="A567" s="71"/>
      <c r="B567" s="71" t="s">
        <v>985</v>
      </c>
      <c r="C567" s="71" t="s">
        <v>1042</v>
      </c>
      <c r="D567" s="71" t="s">
        <v>1043</v>
      </c>
      <c r="E567" s="73">
        <v>19.350000000000001</v>
      </c>
      <c r="F567" s="84">
        <v>10</v>
      </c>
      <c r="G567" s="74" t="s">
        <v>4585</v>
      </c>
    </row>
    <row r="568" spans="1:7" ht="16.149999999999999" customHeight="1" x14ac:dyDescent="0.35">
      <c r="A568" s="71"/>
      <c r="B568" s="71" t="s">
        <v>985</v>
      </c>
      <c r="C568" s="71" t="s">
        <v>1044</v>
      </c>
      <c r="D568" s="71" t="s">
        <v>1045</v>
      </c>
      <c r="E568" s="73">
        <v>22.45</v>
      </c>
      <c r="F568" s="84">
        <v>10</v>
      </c>
      <c r="G568" s="74" t="s">
        <v>4587</v>
      </c>
    </row>
    <row r="569" spans="1:7" ht="16.149999999999999" customHeight="1" x14ac:dyDescent="0.35">
      <c r="A569" s="71"/>
      <c r="B569" s="71" t="s">
        <v>985</v>
      </c>
      <c r="C569" s="71" t="s">
        <v>1046</v>
      </c>
      <c r="D569" s="71" t="s">
        <v>1047</v>
      </c>
      <c r="E569" s="73">
        <v>50.2</v>
      </c>
      <c r="F569" s="84">
        <v>10</v>
      </c>
      <c r="G569" s="74" t="s">
        <v>4589</v>
      </c>
    </row>
    <row r="570" spans="1:7" ht="16.149999999999999" customHeight="1" x14ac:dyDescent="0.35">
      <c r="A570" s="71"/>
      <c r="B570" s="71" t="s">
        <v>985</v>
      </c>
      <c r="C570" s="71" t="s">
        <v>1048</v>
      </c>
      <c r="D570" s="71" t="s">
        <v>1049</v>
      </c>
      <c r="E570" s="73">
        <v>50.6</v>
      </c>
      <c r="F570" s="84">
        <v>10</v>
      </c>
      <c r="G570" s="74" t="s">
        <v>4591</v>
      </c>
    </row>
    <row r="571" spans="1:7" ht="16.149999999999999" customHeight="1" x14ac:dyDescent="0.35">
      <c r="A571" s="71"/>
      <c r="B571" s="71" t="s">
        <v>985</v>
      </c>
      <c r="C571" s="71" t="s">
        <v>1050</v>
      </c>
      <c r="D571" s="71" t="s">
        <v>1051</v>
      </c>
      <c r="E571" s="73">
        <v>48</v>
      </c>
      <c r="F571" s="84">
        <v>10</v>
      </c>
      <c r="G571" s="74" t="s">
        <v>4593</v>
      </c>
    </row>
    <row r="572" spans="1:7" ht="16.149999999999999" customHeight="1" x14ac:dyDescent="0.35">
      <c r="A572" s="71"/>
      <c r="B572" s="71" t="s">
        <v>985</v>
      </c>
      <c r="C572" s="71" t="s">
        <v>1052</v>
      </c>
      <c r="D572" s="71" t="s">
        <v>1053</v>
      </c>
      <c r="E572" s="73">
        <v>50.6</v>
      </c>
      <c r="F572" s="84">
        <v>10</v>
      </c>
      <c r="G572" s="74" t="s">
        <v>4595</v>
      </c>
    </row>
    <row r="573" spans="1:7" ht="16.149999999999999" customHeight="1" x14ac:dyDescent="0.35">
      <c r="A573" s="71"/>
      <c r="B573" s="71" t="s">
        <v>985</v>
      </c>
      <c r="C573" s="71" t="s">
        <v>1054</v>
      </c>
      <c r="D573" s="71" t="s">
        <v>1055</v>
      </c>
      <c r="E573" s="73">
        <v>56.9</v>
      </c>
      <c r="F573" s="84">
        <v>10</v>
      </c>
      <c r="G573" s="74" t="s">
        <v>4597</v>
      </c>
    </row>
    <row r="574" spans="1:7" ht="16.149999999999999" customHeight="1" x14ac:dyDescent="0.35">
      <c r="A574" s="71"/>
      <c r="B574" s="71" t="s">
        <v>985</v>
      </c>
      <c r="C574" s="71" t="s">
        <v>1056</v>
      </c>
      <c r="D574" s="71" t="s">
        <v>1057</v>
      </c>
      <c r="E574" s="73">
        <v>28.1</v>
      </c>
      <c r="F574" s="84">
        <v>10</v>
      </c>
      <c r="G574" s="74" t="s">
        <v>4599</v>
      </c>
    </row>
    <row r="575" spans="1:7" ht="16.149999999999999" customHeight="1" x14ac:dyDescent="0.35">
      <c r="A575" s="71"/>
      <c r="B575" s="71" t="s">
        <v>985</v>
      </c>
      <c r="C575" s="71" t="s">
        <v>1058</v>
      </c>
      <c r="D575" s="71" t="s">
        <v>1059</v>
      </c>
      <c r="E575" s="73">
        <v>28.1</v>
      </c>
      <c r="F575" s="84">
        <v>10</v>
      </c>
      <c r="G575" s="74" t="s">
        <v>4601</v>
      </c>
    </row>
    <row r="576" spans="1:7" ht="16.149999999999999" customHeight="1" x14ac:dyDescent="0.35">
      <c r="A576" s="71"/>
      <c r="B576" s="71" t="s">
        <v>985</v>
      </c>
      <c r="C576" s="71" t="s">
        <v>1060</v>
      </c>
      <c r="D576" s="71" t="s">
        <v>1061</v>
      </c>
      <c r="E576" s="73">
        <v>58.1</v>
      </c>
      <c r="F576" s="84">
        <v>10</v>
      </c>
      <c r="G576" s="74" t="s">
        <v>4603</v>
      </c>
    </row>
    <row r="577" spans="1:7" ht="16.149999999999999" customHeight="1" x14ac:dyDescent="0.35">
      <c r="A577" s="71"/>
      <c r="B577" s="71" t="s">
        <v>985</v>
      </c>
      <c r="C577" s="71" t="s">
        <v>1062</v>
      </c>
      <c r="D577" s="71" t="s">
        <v>1063</v>
      </c>
      <c r="E577" s="73">
        <v>55.6</v>
      </c>
      <c r="F577" s="84">
        <v>10</v>
      </c>
      <c r="G577" s="74" t="s">
        <v>4605</v>
      </c>
    </row>
    <row r="578" spans="1:7" ht="16.149999999999999" customHeight="1" x14ac:dyDescent="0.35">
      <c r="A578" s="71"/>
      <c r="B578" s="71" t="s">
        <v>985</v>
      </c>
      <c r="C578" s="71" t="s">
        <v>1064</v>
      </c>
      <c r="D578" s="71" t="s">
        <v>1065</v>
      </c>
      <c r="E578" s="73">
        <v>59.9</v>
      </c>
      <c r="F578" s="84">
        <v>10</v>
      </c>
      <c r="G578" s="74" t="s">
        <v>4607</v>
      </c>
    </row>
    <row r="579" spans="1:7" ht="16.149999999999999" customHeight="1" x14ac:dyDescent="0.35">
      <c r="A579" s="71"/>
      <c r="B579" s="71" t="s">
        <v>985</v>
      </c>
      <c r="C579" s="71" t="s">
        <v>1066</v>
      </c>
      <c r="D579" s="71" t="s">
        <v>1067</v>
      </c>
      <c r="E579" s="73">
        <v>69.099999999999994</v>
      </c>
      <c r="F579" s="84">
        <v>10</v>
      </c>
      <c r="G579" s="74" t="s">
        <v>4609</v>
      </c>
    </row>
    <row r="580" spans="1:7" ht="16.149999999999999" customHeight="1" x14ac:dyDescent="0.35">
      <c r="A580" s="71"/>
      <c r="B580" s="71" t="s">
        <v>985</v>
      </c>
      <c r="C580" s="71" t="s">
        <v>1068</v>
      </c>
      <c r="D580" s="71" t="s">
        <v>1069</v>
      </c>
      <c r="E580" s="73">
        <v>67.2</v>
      </c>
      <c r="F580" s="84">
        <v>10</v>
      </c>
      <c r="G580" s="74" t="s">
        <v>4611</v>
      </c>
    </row>
    <row r="581" spans="1:7" ht="16.149999999999999" customHeight="1" x14ac:dyDescent="0.35">
      <c r="A581" s="71"/>
      <c r="B581" s="71" t="s">
        <v>985</v>
      </c>
      <c r="C581" s="71" t="s">
        <v>1070</v>
      </c>
      <c r="D581" s="71" t="s">
        <v>1071</v>
      </c>
      <c r="E581" s="73">
        <v>33.9</v>
      </c>
      <c r="F581" s="84">
        <v>10</v>
      </c>
      <c r="G581" s="74" t="s">
        <v>4613</v>
      </c>
    </row>
    <row r="582" spans="1:7" ht="16.149999999999999" customHeight="1" x14ac:dyDescent="0.35">
      <c r="A582" s="71"/>
      <c r="B582" s="71" t="s">
        <v>985</v>
      </c>
      <c r="C582" s="71" t="s">
        <v>1072</v>
      </c>
      <c r="D582" s="71" t="s">
        <v>1073</v>
      </c>
      <c r="E582" s="73">
        <v>30.9</v>
      </c>
      <c r="F582" s="84">
        <v>10</v>
      </c>
      <c r="G582" s="74" t="s">
        <v>4615</v>
      </c>
    </row>
    <row r="583" spans="1:7" ht="16.149999999999999" customHeight="1" x14ac:dyDescent="0.35">
      <c r="A583" s="71"/>
      <c r="B583" s="71" t="s">
        <v>985</v>
      </c>
      <c r="C583" s="71" t="s">
        <v>1074</v>
      </c>
      <c r="D583" s="71" t="s">
        <v>1075</v>
      </c>
      <c r="E583" s="73">
        <v>80</v>
      </c>
      <c r="F583" s="84">
        <v>1</v>
      </c>
      <c r="G583" s="74" t="s">
        <v>4617</v>
      </c>
    </row>
    <row r="584" spans="1:7" ht="16.149999999999999" customHeight="1" x14ac:dyDescent="0.35">
      <c r="A584" s="71"/>
      <c r="B584" s="71" t="s">
        <v>985</v>
      </c>
      <c r="C584" s="71" t="s">
        <v>1076</v>
      </c>
      <c r="D584" s="71" t="s">
        <v>1077</v>
      </c>
      <c r="E584" s="73">
        <v>78.099999999999994</v>
      </c>
      <c r="F584" s="84">
        <v>1</v>
      </c>
      <c r="G584" s="74" t="s">
        <v>4619</v>
      </c>
    </row>
    <row r="585" spans="1:7" ht="16.149999999999999" customHeight="1" x14ac:dyDescent="0.35">
      <c r="A585" s="71"/>
      <c r="B585" s="71" t="s">
        <v>985</v>
      </c>
      <c r="C585" s="71" t="s">
        <v>1078</v>
      </c>
      <c r="D585" s="71" t="s">
        <v>1079</v>
      </c>
      <c r="E585" s="73">
        <v>84.2</v>
      </c>
      <c r="F585" s="84">
        <v>1</v>
      </c>
      <c r="G585" s="74" t="s">
        <v>4621</v>
      </c>
    </row>
    <row r="586" spans="1:7" ht="16.149999999999999" customHeight="1" x14ac:dyDescent="0.35">
      <c r="A586" s="71"/>
      <c r="B586" s="71" t="s">
        <v>985</v>
      </c>
      <c r="C586" s="71" t="s">
        <v>1080</v>
      </c>
      <c r="D586" s="71" t="s">
        <v>1081</v>
      </c>
      <c r="E586" s="73">
        <v>79.599999999999994</v>
      </c>
      <c r="F586" s="84">
        <v>1</v>
      </c>
      <c r="G586" s="74" t="s">
        <v>4623</v>
      </c>
    </row>
    <row r="587" spans="1:7" ht="16.149999999999999" customHeight="1" x14ac:dyDescent="0.35">
      <c r="A587" s="71"/>
      <c r="B587" s="71" t="s">
        <v>985</v>
      </c>
      <c r="C587" s="71" t="s">
        <v>1082</v>
      </c>
      <c r="D587" s="71" t="s">
        <v>1083</v>
      </c>
      <c r="E587" s="73">
        <v>33.200000000000003</v>
      </c>
      <c r="F587" s="84">
        <v>10</v>
      </c>
      <c r="G587" s="74" t="s">
        <v>4625</v>
      </c>
    </row>
    <row r="588" spans="1:7" ht="16.149999999999999" customHeight="1" x14ac:dyDescent="0.35">
      <c r="A588" s="71"/>
      <c r="B588" s="71" t="s">
        <v>985</v>
      </c>
      <c r="C588" s="71" t="s">
        <v>1084</v>
      </c>
      <c r="D588" s="71" t="s">
        <v>1085</v>
      </c>
      <c r="E588" s="73">
        <v>35.9</v>
      </c>
      <c r="F588" s="84">
        <v>10</v>
      </c>
      <c r="G588" s="74" t="s">
        <v>4627</v>
      </c>
    </row>
    <row r="589" spans="1:7" ht="16.149999999999999" customHeight="1" x14ac:dyDescent="0.35">
      <c r="A589" s="71"/>
      <c r="B589" s="71" t="s">
        <v>985</v>
      </c>
      <c r="C589" s="71" t="s">
        <v>1086</v>
      </c>
      <c r="D589" s="71" t="s">
        <v>1087</v>
      </c>
      <c r="E589" s="73">
        <v>43.5</v>
      </c>
      <c r="F589" s="84">
        <v>10</v>
      </c>
      <c r="G589" s="74" t="s">
        <v>4629</v>
      </c>
    </row>
    <row r="590" spans="1:7" ht="16.149999999999999" customHeight="1" x14ac:dyDescent="0.35">
      <c r="A590" s="71"/>
      <c r="B590" s="71" t="s">
        <v>985</v>
      </c>
      <c r="C590" s="71" t="s">
        <v>1088</v>
      </c>
      <c r="D590" s="71" t="s">
        <v>1089</v>
      </c>
      <c r="E590" s="73">
        <v>45.7</v>
      </c>
      <c r="F590" s="84">
        <v>10</v>
      </c>
      <c r="G590" s="74" t="s">
        <v>4631</v>
      </c>
    </row>
    <row r="591" spans="1:7" ht="16.149999999999999" customHeight="1" x14ac:dyDescent="0.35">
      <c r="A591" s="71"/>
      <c r="B591" s="71" t="s">
        <v>985</v>
      </c>
      <c r="C591" s="71" t="s">
        <v>1090</v>
      </c>
      <c r="D591" s="71" t="s">
        <v>1091</v>
      </c>
      <c r="E591" s="73">
        <v>58.1</v>
      </c>
      <c r="F591" s="84">
        <v>10</v>
      </c>
      <c r="G591" s="74" t="s">
        <v>4633</v>
      </c>
    </row>
    <row r="592" spans="1:7" ht="16.149999999999999" customHeight="1" x14ac:dyDescent="0.35">
      <c r="A592" s="71"/>
      <c r="B592" s="71" t="s">
        <v>985</v>
      </c>
      <c r="C592" s="71" t="s">
        <v>1092</v>
      </c>
      <c r="D592" s="71" t="s">
        <v>1093</v>
      </c>
      <c r="E592" s="73">
        <v>27.1</v>
      </c>
      <c r="F592" s="84">
        <v>1</v>
      </c>
      <c r="G592" s="74" t="s">
        <v>4988</v>
      </c>
    </row>
    <row r="593" spans="1:7" ht="16.149999999999999" customHeight="1" x14ac:dyDescent="0.35">
      <c r="A593" s="71"/>
      <c r="B593" s="71" t="s">
        <v>985</v>
      </c>
      <c r="C593" s="71" t="s">
        <v>1094</v>
      </c>
      <c r="D593" s="71" t="s">
        <v>1095</v>
      </c>
      <c r="E593" s="73">
        <v>31.5</v>
      </c>
      <c r="F593" s="84">
        <v>1</v>
      </c>
      <c r="G593" s="74" t="s">
        <v>4990</v>
      </c>
    </row>
    <row r="594" spans="1:7" ht="16.149999999999999" customHeight="1" x14ac:dyDescent="0.35">
      <c r="A594" s="71"/>
      <c r="B594" s="71" t="s">
        <v>985</v>
      </c>
      <c r="C594" s="71" t="s">
        <v>1096</v>
      </c>
      <c r="D594" s="71" t="s">
        <v>1097</v>
      </c>
      <c r="E594" s="73">
        <v>52.7</v>
      </c>
      <c r="F594" s="84">
        <v>1</v>
      </c>
      <c r="G594" s="74" t="s">
        <v>4992</v>
      </c>
    </row>
    <row r="595" spans="1:7" ht="16.149999999999999" customHeight="1" x14ac:dyDescent="0.35">
      <c r="A595" s="71"/>
      <c r="B595" s="71" t="s">
        <v>985</v>
      </c>
      <c r="C595" s="71" t="s">
        <v>1098</v>
      </c>
      <c r="D595" s="71" t="s">
        <v>1099</v>
      </c>
      <c r="E595" s="73">
        <v>84.4</v>
      </c>
      <c r="F595" s="84">
        <v>1</v>
      </c>
      <c r="G595" s="74" t="s">
        <v>4994</v>
      </c>
    </row>
    <row r="596" spans="1:7" ht="16.149999999999999" customHeight="1" x14ac:dyDescent="0.35">
      <c r="A596" s="71"/>
      <c r="B596" s="71" t="s">
        <v>1100</v>
      </c>
      <c r="C596" s="71" t="s">
        <v>1101</v>
      </c>
      <c r="D596" s="71" t="s">
        <v>1102</v>
      </c>
      <c r="E596" s="73">
        <v>99999</v>
      </c>
      <c r="F596" s="84">
        <v>1</v>
      </c>
      <c r="G596" s="74" t="s">
        <v>3291</v>
      </c>
    </row>
    <row r="597" spans="1:7" ht="16.149999999999999" customHeight="1" x14ac:dyDescent="0.35">
      <c r="A597" s="71"/>
      <c r="B597" s="71" t="s">
        <v>1100</v>
      </c>
      <c r="C597" s="71" t="s">
        <v>1104</v>
      </c>
      <c r="D597" s="71" t="s">
        <v>1105</v>
      </c>
      <c r="E597" s="73">
        <v>99999</v>
      </c>
      <c r="F597" s="84">
        <v>1</v>
      </c>
      <c r="G597" s="74" t="s">
        <v>3296</v>
      </c>
    </row>
    <row r="598" spans="1:7" ht="16.149999999999999" customHeight="1" x14ac:dyDescent="0.35">
      <c r="A598" s="71"/>
      <c r="B598" s="71" t="s">
        <v>1100</v>
      </c>
      <c r="C598" s="71" t="s">
        <v>1106</v>
      </c>
      <c r="D598" s="71" t="s">
        <v>1107</v>
      </c>
      <c r="E598" s="73">
        <v>99999</v>
      </c>
      <c r="F598" s="84">
        <v>1</v>
      </c>
      <c r="G598" s="74" t="s">
        <v>3298</v>
      </c>
    </row>
    <row r="599" spans="1:7" ht="16.149999999999999" customHeight="1" x14ac:dyDescent="0.35">
      <c r="A599" s="71"/>
      <c r="B599" s="71" t="s">
        <v>1100</v>
      </c>
      <c r="C599" s="71" t="s">
        <v>1108</v>
      </c>
      <c r="D599" s="71" t="s">
        <v>1109</v>
      </c>
      <c r="E599" s="73">
        <v>99999</v>
      </c>
      <c r="F599" s="84">
        <v>1</v>
      </c>
      <c r="G599" s="74" t="s">
        <v>3300</v>
      </c>
    </row>
    <row r="600" spans="1:7" ht="16.149999999999999" customHeight="1" x14ac:dyDescent="0.35">
      <c r="A600" s="71"/>
      <c r="B600" s="71" t="s">
        <v>1100</v>
      </c>
      <c r="C600" s="71" t="s">
        <v>1110</v>
      </c>
      <c r="D600" s="71" t="s">
        <v>1111</v>
      </c>
      <c r="E600" s="73">
        <v>99999</v>
      </c>
      <c r="F600" s="84">
        <v>1</v>
      </c>
      <c r="G600" s="74" t="s">
        <v>3302</v>
      </c>
    </row>
    <row r="601" spans="1:7" ht="16.149999999999999" customHeight="1" x14ac:dyDescent="0.35">
      <c r="A601" s="71"/>
      <c r="B601" s="71" t="s">
        <v>1100</v>
      </c>
      <c r="C601" s="71" t="s">
        <v>1112</v>
      </c>
      <c r="D601" s="71" t="s">
        <v>1113</v>
      </c>
      <c r="E601" s="73">
        <v>99999</v>
      </c>
      <c r="F601" s="84">
        <v>1</v>
      </c>
      <c r="G601" s="74" t="s">
        <v>3304</v>
      </c>
    </row>
    <row r="602" spans="1:7" ht="16.149999999999999" customHeight="1" x14ac:dyDescent="0.35">
      <c r="A602" s="100" t="s">
        <v>46</v>
      </c>
      <c r="B602" s="71" t="s">
        <v>1114</v>
      </c>
      <c r="C602" s="71" t="s">
        <v>5465</v>
      </c>
      <c r="D602" s="71" t="s">
        <v>5466</v>
      </c>
      <c r="E602" s="75">
        <v>525</v>
      </c>
      <c r="F602" s="84">
        <v>1</v>
      </c>
      <c r="G602" s="99" t="s">
        <v>5467</v>
      </c>
    </row>
    <row r="603" spans="1:7" ht="16.149999999999999" customHeight="1" x14ac:dyDescent="0.35">
      <c r="A603" s="100" t="s">
        <v>46</v>
      </c>
      <c r="B603" s="71" t="s">
        <v>1114</v>
      </c>
      <c r="C603" s="71" t="s">
        <v>5468</v>
      </c>
      <c r="D603" s="71" t="s">
        <v>5469</v>
      </c>
      <c r="E603" s="75">
        <v>555</v>
      </c>
      <c r="F603" s="84">
        <v>1</v>
      </c>
      <c r="G603" s="99" t="s">
        <v>5470</v>
      </c>
    </row>
    <row r="604" spans="1:7" ht="16.149999999999999" customHeight="1" x14ac:dyDescent="0.35">
      <c r="A604" s="100" t="s">
        <v>46</v>
      </c>
      <c r="B604" s="71" t="s">
        <v>1114</v>
      </c>
      <c r="C604" s="71" t="s">
        <v>5471</v>
      </c>
      <c r="D604" s="71" t="s">
        <v>5472</v>
      </c>
      <c r="E604" s="75">
        <v>417</v>
      </c>
      <c r="F604" s="84">
        <v>1</v>
      </c>
      <c r="G604" s="99" t="s">
        <v>5473</v>
      </c>
    </row>
    <row r="605" spans="1:7" ht="16.149999999999999" customHeight="1" x14ac:dyDescent="0.35">
      <c r="A605" s="100" t="s">
        <v>46</v>
      </c>
      <c r="B605" s="71" t="s">
        <v>1114</v>
      </c>
      <c r="C605" s="71" t="s">
        <v>5474</v>
      </c>
      <c r="D605" s="71" t="s">
        <v>5475</v>
      </c>
      <c r="E605" s="75">
        <v>449</v>
      </c>
      <c r="F605" s="84">
        <v>1</v>
      </c>
      <c r="G605" s="99" t="s">
        <v>5476</v>
      </c>
    </row>
    <row r="606" spans="1:7" ht="16.149999999999999" customHeight="1" x14ac:dyDescent="0.35">
      <c r="A606" s="100" t="s">
        <v>46</v>
      </c>
      <c r="B606" s="71" t="s">
        <v>1114</v>
      </c>
      <c r="C606" s="71" t="s">
        <v>5477</v>
      </c>
      <c r="D606" s="71" t="s">
        <v>5478</v>
      </c>
      <c r="E606" s="75">
        <v>417</v>
      </c>
      <c r="F606" s="84">
        <v>1</v>
      </c>
      <c r="G606" s="99" t="s">
        <v>5479</v>
      </c>
    </row>
    <row r="607" spans="1:7" ht="16.149999999999999" customHeight="1" x14ac:dyDescent="0.35">
      <c r="A607" s="100" t="s">
        <v>46</v>
      </c>
      <c r="B607" s="71" t="s">
        <v>1114</v>
      </c>
      <c r="C607" s="71" t="s">
        <v>5480</v>
      </c>
      <c r="D607" s="71" t="s">
        <v>5481</v>
      </c>
      <c r="E607" s="75">
        <v>449</v>
      </c>
      <c r="F607" s="84">
        <v>1</v>
      </c>
      <c r="G607" s="99" t="s">
        <v>5482</v>
      </c>
    </row>
    <row r="608" spans="1:7" ht="16.149999999999999" customHeight="1" x14ac:dyDescent="0.35">
      <c r="A608" s="71"/>
      <c r="B608" s="71" t="s">
        <v>1114</v>
      </c>
      <c r="C608" s="71" t="s">
        <v>1121</v>
      </c>
      <c r="D608" s="71" t="s">
        <v>1122</v>
      </c>
      <c r="E608" s="73">
        <v>7.75</v>
      </c>
      <c r="F608" s="84">
        <v>5</v>
      </c>
      <c r="G608" s="74" t="s">
        <v>2389</v>
      </c>
    </row>
    <row r="609" spans="1:7" ht="16.149999999999999" customHeight="1" x14ac:dyDescent="0.35">
      <c r="A609" s="71"/>
      <c r="B609" s="71" t="s">
        <v>1114</v>
      </c>
      <c r="C609" s="71" t="s">
        <v>1123</v>
      </c>
      <c r="D609" s="71" t="s">
        <v>1124</v>
      </c>
      <c r="E609" s="73">
        <v>3.98</v>
      </c>
      <c r="F609" s="84">
        <v>50</v>
      </c>
      <c r="G609" s="74" t="s">
        <v>2502</v>
      </c>
    </row>
    <row r="610" spans="1:7" ht="16.149999999999999" customHeight="1" x14ac:dyDescent="0.35">
      <c r="A610" s="71"/>
      <c r="B610" s="71" t="s">
        <v>1114</v>
      </c>
      <c r="C610" s="71" t="s">
        <v>1125</v>
      </c>
      <c r="D610" s="71" t="s">
        <v>1126</v>
      </c>
      <c r="E610" s="73">
        <v>4.95</v>
      </c>
      <c r="F610" s="84">
        <v>50</v>
      </c>
      <c r="G610" s="74" t="s">
        <v>2504</v>
      </c>
    </row>
    <row r="611" spans="1:7" ht="16.149999999999999" customHeight="1" x14ac:dyDescent="0.35">
      <c r="A611" s="71"/>
      <c r="B611" s="71" t="s">
        <v>1114</v>
      </c>
      <c r="C611" s="71" t="s">
        <v>1127</v>
      </c>
      <c r="D611" s="71" t="s">
        <v>1128</v>
      </c>
      <c r="E611" s="73">
        <v>4.95</v>
      </c>
      <c r="F611" s="84">
        <v>50</v>
      </c>
      <c r="G611" s="74" t="s">
        <v>2506</v>
      </c>
    </row>
    <row r="612" spans="1:7" ht="16.149999999999999" customHeight="1" x14ac:dyDescent="0.35">
      <c r="A612" s="71"/>
      <c r="B612" s="71" t="s">
        <v>1114</v>
      </c>
      <c r="C612" s="71" t="s">
        <v>1129</v>
      </c>
      <c r="D612" s="71" t="s">
        <v>1130</v>
      </c>
      <c r="E612" s="73">
        <v>16.05</v>
      </c>
      <c r="F612" s="84">
        <v>25</v>
      </c>
      <c r="G612" s="74" t="s">
        <v>2508</v>
      </c>
    </row>
    <row r="613" spans="1:7" ht="16.149999999999999" customHeight="1" x14ac:dyDescent="0.35">
      <c r="A613" s="71"/>
      <c r="B613" s="71" t="s">
        <v>1114</v>
      </c>
      <c r="C613" s="71" t="s">
        <v>1131</v>
      </c>
      <c r="D613" s="71" t="s">
        <v>1132</v>
      </c>
      <c r="E613" s="73">
        <v>3.14</v>
      </c>
      <c r="F613" s="84">
        <v>25</v>
      </c>
      <c r="G613" s="74" t="s">
        <v>2510</v>
      </c>
    </row>
    <row r="614" spans="1:7" ht="16.149999999999999" customHeight="1" x14ac:dyDescent="0.35">
      <c r="A614" s="71"/>
      <c r="B614" s="71" t="s">
        <v>1114</v>
      </c>
      <c r="C614" s="71" t="s">
        <v>1133</v>
      </c>
      <c r="D614" s="71" t="s">
        <v>1134</v>
      </c>
      <c r="E614" s="73">
        <v>3.66</v>
      </c>
      <c r="F614" s="84">
        <v>25</v>
      </c>
      <c r="G614" s="74" t="s">
        <v>2512</v>
      </c>
    </row>
    <row r="615" spans="1:7" ht="16.149999999999999" customHeight="1" x14ac:dyDescent="0.35">
      <c r="A615" s="71"/>
      <c r="B615" s="71" t="s">
        <v>1114</v>
      </c>
      <c r="C615" s="71" t="s">
        <v>1135</v>
      </c>
      <c r="D615" s="71" t="s">
        <v>1136</v>
      </c>
      <c r="E615" s="73">
        <v>5.98</v>
      </c>
      <c r="F615" s="84">
        <v>50</v>
      </c>
      <c r="G615" s="74" t="s">
        <v>2514</v>
      </c>
    </row>
    <row r="616" spans="1:7" ht="16.149999999999999" customHeight="1" x14ac:dyDescent="0.35">
      <c r="A616" s="71"/>
      <c r="B616" s="71" t="s">
        <v>1114</v>
      </c>
      <c r="C616" s="71" t="s">
        <v>1137</v>
      </c>
      <c r="D616" s="71" t="s">
        <v>1138</v>
      </c>
      <c r="E616" s="73">
        <v>6.65</v>
      </c>
      <c r="F616" s="84">
        <v>50</v>
      </c>
      <c r="G616" s="74" t="s">
        <v>2516</v>
      </c>
    </row>
    <row r="617" spans="1:7" ht="16.149999999999999" customHeight="1" x14ac:dyDescent="0.35">
      <c r="A617" s="71"/>
      <c r="B617" s="71" t="s">
        <v>1114</v>
      </c>
      <c r="C617" s="71" t="s">
        <v>1139</v>
      </c>
      <c r="D617" s="71" t="s">
        <v>1140</v>
      </c>
      <c r="E617" s="73">
        <v>3.66</v>
      </c>
      <c r="F617" s="84">
        <v>25</v>
      </c>
      <c r="G617" s="74" t="s">
        <v>2518</v>
      </c>
    </row>
    <row r="618" spans="1:7" ht="16.149999999999999" customHeight="1" x14ac:dyDescent="0.35">
      <c r="A618" s="71"/>
      <c r="B618" s="71" t="s">
        <v>1114</v>
      </c>
      <c r="C618" s="71" t="s">
        <v>1141</v>
      </c>
      <c r="D618" s="71" t="s">
        <v>1142</v>
      </c>
      <c r="E618" s="73">
        <v>4.16</v>
      </c>
      <c r="F618" s="84">
        <v>25</v>
      </c>
      <c r="G618" s="74" t="s">
        <v>2523</v>
      </c>
    </row>
    <row r="619" spans="1:7" ht="16.149999999999999" customHeight="1" x14ac:dyDescent="0.35">
      <c r="A619" s="71"/>
      <c r="B619" s="71" t="s">
        <v>1114</v>
      </c>
      <c r="C619" s="71" t="s">
        <v>1143</v>
      </c>
      <c r="D619" s="71" t="s">
        <v>1144</v>
      </c>
      <c r="E619" s="73">
        <v>4.4000000000000004</v>
      </c>
      <c r="F619" s="84">
        <v>25</v>
      </c>
      <c r="G619" s="74" t="s">
        <v>2527</v>
      </c>
    </row>
    <row r="620" spans="1:7" ht="16.149999999999999" customHeight="1" x14ac:dyDescent="0.35">
      <c r="A620" s="71"/>
      <c r="B620" s="71" t="s">
        <v>1114</v>
      </c>
      <c r="C620" s="71" t="s">
        <v>1145</v>
      </c>
      <c r="D620" s="71" t="s">
        <v>1146</v>
      </c>
      <c r="E620" s="73">
        <v>5.6000000000000005</v>
      </c>
      <c r="F620" s="84">
        <v>25</v>
      </c>
      <c r="G620" s="74" t="s">
        <v>2532</v>
      </c>
    </row>
    <row r="621" spans="1:7" ht="16.149999999999999" customHeight="1" x14ac:dyDescent="0.35">
      <c r="A621" s="71"/>
      <c r="B621" s="71" t="s">
        <v>1114</v>
      </c>
      <c r="C621" s="71" t="s">
        <v>1147</v>
      </c>
      <c r="D621" s="71" t="s">
        <v>1148</v>
      </c>
      <c r="E621" s="73">
        <v>10.25</v>
      </c>
      <c r="F621" s="84">
        <v>20</v>
      </c>
      <c r="G621" s="74" t="s">
        <v>2534</v>
      </c>
    </row>
    <row r="622" spans="1:7" ht="16.149999999999999" customHeight="1" x14ac:dyDescent="0.35">
      <c r="A622" s="71"/>
      <c r="B622" s="71" t="s">
        <v>1114</v>
      </c>
      <c r="C622" s="71" t="s">
        <v>1149</v>
      </c>
      <c r="D622" s="71" t="s">
        <v>1150</v>
      </c>
      <c r="E622" s="73">
        <v>13.65</v>
      </c>
      <c r="F622" s="84">
        <v>25</v>
      </c>
      <c r="G622" s="74" t="s">
        <v>2536</v>
      </c>
    </row>
    <row r="623" spans="1:7" ht="16.149999999999999" customHeight="1" x14ac:dyDescent="0.35">
      <c r="A623" s="71"/>
      <c r="B623" s="71" t="s">
        <v>1114</v>
      </c>
      <c r="C623" s="71" t="s">
        <v>1151</v>
      </c>
      <c r="D623" s="71" t="s">
        <v>1152</v>
      </c>
      <c r="E623" s="73">
        <v>14.8</v>
      </c>
      <c r="F623" s="84">
        <v>16</v>
      </c>
      <c r="G623" s="74" t="s">
        <v>2538</v>
      </c>
    </row>
    <row r="624" spans="1:7" ht="16.149999999999999" customHeight="1" x14ac:dyDescent="0.35">
      <c r="A624" s="71"/>
      <c r="B624" s="71" t="s">
        <v>1114</v>
      </c>
      <c r="C624" s="71" t="s">
        <v>1153</v>
      </c>
      <c r="D624" s="71" t="s">
        <v>1154</v>
      </c>
      <c r="E624" s="73">
        <v>15.3</v>
      </c>
      <c r="F624" s="84">
        <v>16</v>
      </c>
      <c r="G624" s="74" t="s">
        <v>2543</v>
      </c>
    </row>
    <row r="625" spans="1:7" ht="16.149999999999999" customHeight="1" x14ac:dyDescent="0.35">
      <c r="A625" s="71"/>
      <c r="B625" s="71" t="s">
        <v>1114</v>
      </c>
      <c r="C625" s="71" t="s">
        <v>1155</v>
      </c>
      <c r="D625" s="71" t="s">
        <v>1156</v>
      </c>
      <c r="E625" s="73">
        <v>24.450000000000003</v>
      </c>
      <c r="F625" s="84">
        <v>16</v>
      </c>
      <c r="G625" s="74" t="s">
        <v>2545</v>
      </c>
    </row>
    <row r="626" spans="1:7" ht="16.149999999999999" customHeight="1" x14ac:dyDescent="0.35">
      <c r="A626" s="71"/>
      <c r="B626" s="71" t="s">
        <v>1114</v>
      </c>
      <c r="C626" s="71" t="s">
        <v>1157</v>
      </c>
      <c r="D626" s="71" t="s">
        <v>1158</v>
      </c>
      <c r="E626" s="73">
        <v>14.6</v>
      </c>
      <c r="F626" s="84">
        <v>1</v>
      </c>
      <c r="G626" s="74" t="s">
        <v>2550</v>
      </c>
    </row>
    <row r="627" spans="1:7" ht="16.149999999999999" customHeight="1" x14ac:dyDescent="0.35">
      <c r="A627" s="71"/>
      <c r="B627" s="71" t="s">
        <v>1114</v>
      </c>
      <c r="C627" s="71" t="s">
        <v>1159</v>
      </c>
      <c r="D627" s="71" t="s">
        <v>1160</v>
      </c>
      <c r="E627" s="73">
        <v>10.65</v>
      </c>
      <c r="F627" s="84">
        <v>25</v>
      </c>
      <c r="G627" s="74" t="s">
        <v>2553</v>
      </c>
    </row>
    <row r="628" spans="1:7" ht="16.149999999999999" customHeight="1" x14ac:dyDescent="0.35">
      <c r="A628" s="71"/>
      <c r="B628" s="71" t="s">
        <v>1114</v>
      </c>
      <c r="C628" s="71" t="s">
        <v>1161</v>
      </c>
      <c r="D628" s="71" t="s">
        <v>1162</v>
      </c>
      <c r="E628" s="73">
        <v>57.5</v>
      </c>
      <c r="F628" s="84">
        <v>1</v>
      </c>
      <c r="G628" s="74" t="s">
        <v>2584</v>
      </c>
    </row>
    <row r="629" spans="1:7" ht="16.149999999999999" customHeight="1" x14ac:dyDescent="0.35">
      <c r="A629" s="71"/>
      <c r="B629" s="71" t="s">
        <v>1114</v>
      </c>
      <c r="C629" s="71" t="s">
        <v>1163</v>
      </c>
      <c r="D629" s="71" t="s">
        <v>1164</v>
      </c>
      <c r="E629" s="73">
        <v>131</v>
      </c>
      <c r="F629" s="84">
        <v>1</v>
      </c>
      <c r="G629" s="74" t="s">
        <v>2586</v>
      </c>
    </row>
    <row r="630" spans="1:7" ht="16.149999999999999" customHeight="1" x14ac:dyDescent="0.35">
      <c r="A630" s="71"/>
      <c r="B630" s="71" t="s">
        <v>1114</v>
      </c>
      <c r="C630" s="71" t="s">
        <v>1165</v>
      </c>
      <c r="D630" s="71" t="s">
        <v>1166</v>
      </c>
      <c r="E630" s="73">
        <v>183</v>
      </c>
      <c r="F630" s="84">
        <v>1</v>
      </c>
      <c r="G630" s="74" t="s">
        <v>2588</v>
      </c>
    </row>
    <row r="631" spans="1:7" ht="16.149999999999999" customHeight="1" x14ac:dyDescent="0.35">
      <c r="A631" s="71"/>
      <c r="B631" s="71" t="s">
        <v>1114</v>
      </c>
      <c r="C631" s="71" t="s">
        <v>1167</v>
      </c>
      <c r="D631" s="71" t="s">
        <v>1168</v>
      </c>
      <c r="E631" s="73">
        <v>42.900000000000006</v>
      </c>
      <c r="F631" s="84">
        <v>1</v>
      </c>
      <c r="G631" s="74" t="s">
        <v>2589</v>
      </c>
    </row>
    <row r="632" spans="1:7" ht="16.149999999999999" customHeight="1" x14ac:dyDescent="0.35">
      <c r="A632" s="71"/>
      <c r="B632" s="71" t="s">
        <v>1114</v>
      </c>
      <c r="C632" s="71" t="s">
        <v>1169</v>
      </c>
      <c r="D632" s="71" t="s">
        <v>1170</v>
      </c>
      <c r="E632" s="73">
        <v>38.700000000000003</v>
      </c>
      <c r="F632" s="84">
        <v>1</v>
      </c>
      <c r="G632" s="74" t="s">
        <v>2591</v>
      </c>
    </row>
    <row r="633" spans="1:7" ht="16.149999999999999" customHeight="1" x14ac:dyDescent="0.35">
      <c r="A633" s="71"/>
      <c r="B633" s="71" t="s">
        <v>1114</v>
      </c>
      <c r="C633" s="71" t="s">
        <v>1171</v>
      </c>
      <c r="D633" s="71" t="s">
        <v>1172</v>
      </c>
      <c r="E633" s="73">
        <v>19.650000000000002</v>
      </c>
      <c r="F633" s="84">
        <v>1</v>
      </c>
      <c r="G633" s="74" t="s">
        <v>2593</v>
      </c>
    </row>
    <row r="634" spans="1:7" ht="16.149999999999999" customHeight="1" x14ac:dyDescent="0.35">
      <c r="A634" s="71"/>
      <c r="B634" s="71" t="s">
        <v>1114</v>
      </c>
      <c r="C634" s="71" t="s">
        <v>1173</v>
      </c>
      <c r="D634" s="71" t="s">
        <v>1174</v>
      </c>
      <c r="E634" s="73">
        <v>33.5</v>
      </c>
      <c r="F634" s="84">
        <v>1</v>
      </c>
      <c r="G634" s="74" t="s">
        <v>2595</v>
      </c>
    </row>
    <row r="635" spans="1:7" ht="16.149999999999999" customHeight="1" x14ac:dyDescent="0.35">
      <c r="A635" s="71"/>
      <c r="B635" s="71" t="s">
        <v>1114</v>
      </c>
      <c r="C635" s="71" t="s">
        <v>1175</v>
      </c>
      <c r="D635" s="71" t="s">
        <v>1176</v>
      </c>
      <c r="E635" s="73">
        <v>16.75</v>
      </c>
      <c r="F635" s="84">
        <v>1</v>
      </c>
      <c r="G635" s="74" t="s">
        <v>2597</v>
      </c>
    </row>
    <row r="636" spans="1:7" ht="16.149999999999999" customHeight="1" x14ac:dyDescent="0.35">
      <c r="A636" s="71"/>
      <c r="B636" s="71" t="s">
        <v>1114</v>
      </c>
      <c r="C636" s="71" t="s">
        <v>1177</v>
      </c>
      <c r="D636" s="71" t="s">
        <v>1178</v>
      </c>
      <c r="E636" s="73">
        <v>14.55</v>
      </c>
      <c r="F636" s="84">
        <v>5</v>
      </c>
      <c r="G636" s="74" t="s">
        <v>2599</v>
      </c>
    </row>
    <row r="637" spans="1:7" ht="16.149999999999999" customHeight="1" x14ac:dyDescent="0.35">
      <c r="A637" s="71"/>
      <c r="B637" s="71" t="s">
        <v>1114</v>
      </c>
      <c r="C637" s="71" t="s">
        <v>1181</v>
      </c>
      <c r="D637" s="71" t="s">
        <v>1182</v>
      </c>
      <c r="E637" s="73">
        <v>9.5</v>
      </c>
      <c r="F637" s="84">
        <v>25</v>
      </c>
      <c r="G637" s="74" t="s">
        <v>2891</v>
      </c>
    </row>
    <row r="638" spans="1:7" ht="16.149999999999999" customHeight="1" x14ac:dyDescent="0.35">
      <c r="A638" s="71"/>
      <c r="B638" s="71" t="s">
        <v>1114</v>
      </c>
      <c r="C638" s="71" t="s">
        <v>1183</v>
      </c>
      <c r="D638" s="71" t="s">
        <v>1184</v>
      </c>
      <c r="E638" s="73">
        <v>11.350000000000001</v>
      </c>
      <c r="F638" s="84">
        <v>25</v>
      </c>
      <c r="G638" s="74" t="s">
        <v>2893</v>
      </c>
    </row>
    <row r="639" spans="1:7" ht="16.149999999999999" customHeight="1" x14ac:dyDescent="0.35">
      <c r="A639" s="71"/>
      <c r="B639" s="71" t="s">
        <v>1114</v>
      </c>
      <c r="C639" s="71" t="s">
        <v>1185</v>
      </c>
      <c r="D639" s="71" t="s">
        <v>1186</v>
      </c>
      <c r="E639" s="73">
        <v>5.0500000000000007</v>
      </c>
      <c r="F639" s="84">
        <v>25</v>
      </c>
      <c r="G639" s="74" t="s">
        <v>2895</v>
      </c>
    </row>
    <row r="640" spans="1:7" ht="16.149999999999999" customHeight="1" x14ac:dyDescent="0.35">
      <c r="A640" s="71"/>
      <c r="B640" s="71" t="s">
        <v>1114</v>
      </c>
      <c r="C640" s="71" t="s">
        <v>1187</v>
      </c>
      <c r="D640" s="71" t="s">
        <v>1188</v>
      </c>
      <c r="E640" s="73">
        <v>5.3000000000000007</v>
      </c>
      <c r="F640" s="84">
        <v>25</v>
      </c>
      <c r="G640" s="74" t="s">
        <v>2897</v>
      </c>
    </row>
    <row r="641" spans="1:7" ht="16.149999999999999" customHeight="1" x14ac:dyDescent="0.35">
      <c r="A641" s="71"/>
      <c r="B641" s="71" t="s">
        <v>1114</v>
      </c>
      <c r="C641" s="71" t="s">
        <v>1189</v>
      </c>
      <c r="D641" s="71" t="s">
        <v>1190</v>
      </c>
      <c r="E641" s="73">
        <v>15.600000000000001</v>
      </c>
      <c r="F641" s="84">
        <v>60</v>
      </c>
      <c r="G641" s="74" t="s">
        <v>2912</v>
      </c>
    </row>
    <row r="642" spans="1:7" ht="16.149999999999999" customHeight="1" x14ac:dyDescent="0.35">
      <c r="A642" s="71"/>
      <c r="B642" s="71" t="s">
        <v>1114</v>
      </c>
      <c r="C642" s="71" t="s">
        <v>1191</v>
      </c>
      <c r="D642" s="71" t="s">
        <v>1192</v>
      </c>
      <c r="E642" s="73">
        <v>76.900000000000006</v>
      </c>
      <c r="F642" s="84">
        <v>16</v>
      </c>
      <c r="G642" s="74" t="s">
        <v>2914</v>
      </c>
    </row>
    <row r="643" spans="1:7" ht="16.149999999999999" customHeight="1" x14ac:dyDescent="0.35">
      <c r="A643" s="71"/>
      <c r="B643" s="71" t="s">
        <v>1114</v>
      </c>
      <c r="C643" s="71" t="s">
        <v>1193</v>
      </c>
      <c r="D643" s="71" t="s">
        <v>1194</v>
      </c>
      <c r="E643" s="73">
        <v>90.7</v>
      </c>
      <c r="F643" s="84">
        <v>1</v>
      </c>
      <c r="G643" s="74" t="s">
        <v>2938</v>
      </c>
    </row>
    <row r="644" spans="1:7" ht="16.149999999999999" customHeight="1" x14ac:dyDescent="0.35">
      <c r="A644" s="71"/>
      <c r="B644" s="71" t="s">
        <v>1114</v>
      </c>
      <c r="C644" s="71" t="s">
        <v>1195</v>
      </c>
      <c r="D644" s="71" t="s">
        <v>1196</v>
      </c>
      <c r="E644" s="73">
        <v>20.8</v>
      </c>
      <c r="F644" s="84">
        <v>5</v>
      </c>
      <c r="G644" s="74" t="s">
        <v>2940</v>
      </c>
    </row>
    <row r="645" spans="1:7" ht="16.149999999999999" customHeight="1" x14ac:dyDescent="0.35">
      <c r="A645" s="71"/>
      <c r="B645" s="71" t="s">
        <v>1114</v>
      </c>
      <c r="C645" s="71" t="s">
        <v>1197</v>
      </c>
      <c r="D645" s="71" t="s">
        <v>1198</v>
      </c>
      <c r="E645" s="73">
        <v>26.5</v>
      </c>
      <c r="F645" s="84">
        <v>5</v>
      </c>
      <c r="G645" s="74" t="s">
        <v>2942</v>
      </c>
    </row>
    <row r="646" spans="1:7" ht="16.149999999999999" customHeight="1" x14ac:dyDescent="0.35">
      <c r="A646" s="71"/>
      <c r="B646" s="71" t="s">
        <v>1114</v>
      </c>
      <c r="C646" s="71" t="s">
        <v>1199</v>
      </c>
      <c r="D646" s="71" t="s">
        <v>1200</v>
      </c>
      <c r="E646" s="73">
        <v>29.1</v>
      </c>
      <c r="F646" s="84">
        <v>5</v>
      </c>
      <c r="G646" s="74" t="s">
        <v>2943</v>
      </c>
    </row>
    <row r="647" spans="1:7" ht="16.149999999999999" customHeight="1" x14ac:dyDescent="0.35">
      <c r="A647" s="71"/>
      <c r="B647" s="71" t="s">
        <v>1114</v>
      </c>
      <c r="C647" s="71" t="s">
        <v>1201</v>
      </c>
      <c r="D647" s="71" t="s">
        <v>1202</v>
      </c>
      <c r="E647" s="73">
        <v>33.5</v>
      </c>
      <c r="F647" s="84">
        <v>5</v>
      </c>
      <c r="G647" s="74" t="s">
        <v>2945</v>
      </c>
    </row>
    <row r="648" spans="1:7" ht="16.149999999999999" customHeight="1" x14ac:dyDescent="0.35">
      <c r="A648" s="71"/>
      <c r="B648" s="71" t="s">
        <v>1114</v>
      </c>
      <c r="C648" s="71" t="s">
        <v>1203</v>
      </c>
      <c r="D648" s="71" t="s">
        <v>1204</v>
      </c>
      <c r="E648" s="73">
        <v>40</v>
      </c>
      <c r="F648" s="84">
        <v>5</v>
      </c>
      <c r="G648" s="74" t="s">
        <v>2947</v>
      </c>
    </row>
    <row r="649" spans="1:7" ht="16.149999999999999" customHeight="1" x14ac:dyDescent="0.35">
      <c r="A649" s="71"/>
      <c r="B649" s="71" t="s">
        <v>1114</v>
      </c>
      <c r="C649" s="71" t="s">
        <v>1205</v>
      </c>
      <c r="D649" s="71" t="s">
        <v>1206</v>
      </c>
      <c r="E649" s="73">
        <v>44</v>
      </c>
      <c r="F649" s="84">
        <v>5</v>
      </c>
      <c r="G649" s="74" t="s">
        <v>2948</v>
      </c>
    </row>
    <row r="650" spans="1:7" ht="16.149999999999999" customHeight="1" x14ac:dyDescent="0.35">
      <c r="A650" s="71"/>
      <c r="B650" s="71" t="s">
        <v>1114</v>
      </c>
      <c r="C650" s="71" t="s">
        <v>1207</v>
      </c>
      <c r="D650" s="71" t="s">
        <v>1208</v>
      </c>
      <c r="E650" s="73">
        <v>56.5</v>
      </c>
      <c r="F650" s="84">
        <v>5</v>
      </c>
      <c r="G650" s="74" t="s">
        <v>2950</v>
      </c>
    </row>
    <row r="651" spans="1:7" ht="16.149999999999999" customHeight="1" x14ac:dyDescent="0.35">
      <c r="A651" s="71"/>
      <c r="B651" s="71" t="s">
        <v>1114</v>
      </c>
      <c r="C651" s="71" t="s">
        <v>1209</v>
      </c>
      <c r="D651" s="71" t="s">
        <v>1210</v>
      </c>
      <c r="E651" s="73">
        <v>60.4</v>
      </c>
      <c r="F651" s="84">
        <v>5</v>
      </c>
      <c r="G651" s="74" t="s">
        <v>2951</v>
      </c>
    </row>
    <row r="652" spans="1:7" ht="16.149999999999999" customHeight="1" x14ac:dyDescent="0.35">
      <c r="A652" s="71"/>
      <c r="B652" s="71" t="s">
        <v>1114</v>
      </c>
      <c r="C652" s="71" t="s">
        <v>1211</v>
      </c>
      <c r="D652" s="71" t="s">
        <v>1212</v>
      </c>
      <c r="E652" s="73">
        <v>48.5</v>
      </c>
      <c r="F652" s="84">
        <v>1</v>
      </c>
      <c r="G652" s="74" t="s">
        <v>2953</v>
      </c>
    </row>
    <row r="653" spans="1:7" ht="16.149999999999999" customHeight="1" x14ac:dyDescent="0.35">
      <c r="A653" s="71"/>
      <c r="B653" s="71" t="s">
        <v>1114</v>
      </c>
      <c r="C653" s="71" t="s">
        <v>1213</v>
      </c>
      <c r="D653" s="71" t="s">
        <v>1214</v>
      </c>
      <c r="E653" s="73">
        <v>45.2</v>
      </c>
      <c r="F653" s="84">
        <v>1</v>
      </c>
      <c r="G653" s="74" t="s">
        <v>2955</v>
      </c>
    </row>
    <row r="654" spans="1:7" ht="16.149999999999999" customHeight="1" x14ac:dyDescent="0.35">
      <c r="A654" s="71"/>
      <c r="B654" s="71" t="s">
        <v>1114</v>
      </c>
      <c r="C654" s="71" t="s">
        <v>1215</v>
      </c>
      <c r="D654" s="71" t="s">
        <v>1216</v>
      </c>
      <c r="E654" s="73">
        <v>52.6</v>
      </c>
      <c r="F654" s="84">
        <v>1</v>
      </c>
      <c r="G654" s="74" t="s">
        <v>2959</v>
      </c>
    </row>
    <row r="655" spans="1:7" ht="16.149999999999999" customHeight="1" x14ac:dyDescent="0.35">
      <c r="A655" s="71"/>
      <c r="B655" s="71" t="s">
        <v>1114</v>
      </c>
      <c r="C655" s="71" t="s">
        <v>1217</v>
      </c>
      <c r="D655" s="71" t="s">
        <v>1218</v>
      </c>
      <c r="E655" s="73">
        <v>266</v>
      </c>
      <c r="F655" s="84">
        <v>1</v>
      </c>
      <c r="G655" s="74" t="s">
        <v>2960</v>
      </c>
    </row>
    <row r="656" spans="1:7" ht="16.149999999999999" customHeight="1" x14ac:dyDescent="0.35">
      <c r="A656" s="71"/>
      <c r="B656" s="71" t="s">
        <v>1114</v>
      </c>
      <c r="C656" s="71" t="s">
        <v>1219</v>
      </c>
      <c r="D656" s="71" t="s">
        <v>1220</v>
      </c>
      <c r="E656" s="73">
        <v>231</v>
      </c>
      <c r="F656" s="84">
        <v>1</v>
      </c>
      <c r="G656" s="74" t="s">
        <v>2962</v>
      </c>
    </row>
    <row r="657" spans="1:7" ht="16.149999999999999" customHeight="1" x14ac:dyDescent="0.35">
      <c r="A657" s="71"/>
      <c r="B657" s="71" t="s">
        <v>1114</v>
      </c>
      <c r="C657" s="71" t="s">
        <v>1221</v>
      </c>
      <c r="D657" s="71" t="s">
        <v>1222</v>
      </c>
      <c r="E657" s="73">
        <v>410</v>
      </c>
      <c r="F657" s="84">
        <v>1</v>
      </c>
      <c r="G657" s="74" t="s">
        <v>2967</v>
      </c>
    </row>
    <row r="658" spans="1:7" ht="16.149999999999999" customHeight="1" x14ac:dyDescent="0.35">
      <c r="A658" s="71"/>
      <c r="B658" s="71" t="s">
        <v>1114</v>
      </c>
      <c r="C658" s="71" t="s">
        <v>1223</v>
      </c>
      <c r="D658" s="71" t="s">
        <v>1224</v>
      </c>
      <c r="E658" s="73">
        <v>153</v>
      </c>
      <c r="F658" s="84">
        <v>1</v>
      </c>
      <c r="G658" s="74" t="s">
        <v>2969</v>
      </c>
    </row>
    <row r="659" spans="1:7" ht="16.149999999999999" customHeight="1" x14ac:dyDescent="0.35">
      <c r="A659" s="71"/>
      <c r="B659" s="71" t="s">
        <v>1114</v>
      </c>
      <c r="C659" s="71" t="s">
        <v>1225</v>
      </c>
      <c r="D659" s="71" t="s">
        <v>1226</v>
      </c>
      <c r="E659" s="73">
        <v>1.36</v>
      </c>
      <c r="F659" s="84">
        <v>100</v>
      </c>
      <c r="G659" s="74" t="s">
        <v>5074</v>
      </c>
    </row>
    <row r="660" spans="1:7" ht="16.149999999999999" customHeight="1" x14ac:dyDescent="0.35">
      <c r="A660" s="71"/>
      <c r="B660" s="71" t="s">
        <v>1114</v>
      </c>
      <c r="C660" s="71" t="s">
        <v>1227</v>
      </c>
      <c r="D660" s="71" t="s">
        <v>1228</v>
      </c>
      <c r="E660" s="73">
        <v>2.3199999999999998</v>
      </c>
      <c r="F660" s="84">
        <v>100</v>
      </c>
      <c r="G660" s="74" t="s">
        <v>5076</v>
      </c>
    </row>
    <row r="661" spans="1:7" ht="16.149999999999999" customHeight="1" x14ac:dyDescent="0.35">
      <c r="A661" s="71"/>
      <c r="B661" s="71" t="s">
        <v>1229</v>
      </c>
      <c r="C661" s="71" t="s">
        <v>1242</v>
      </c>
      <c r="D661" s="71" t="s">
        <v>1243</v>
      </c>
      <c r="E661" s="73">
        <v>37.4</v>
      </c>
      <c r="F661" s="84">
        <v>1</v>
      </c>
      <c r="G661" s="74" t="s">
        <v>2367</v>
      </c>
    </row>
    <row r="662" spans="1:7" ht="16.149999999999999" customHeight="1" x14ac:dyDescent="0.35">
      <c r="A662" s="71"/>
      <c r="B662" s="71" t="s">
        <v>1229</v>
      </c>
      <c r="C662" s="71" t="s">
        <v>1244</v>
      </c>
      <c r="D662" s="71" t="s">
        <v>1245</v>
      </c>
      <c r="E662" s="73">
        <v>2.6324999999999998</v>
      </c>
      <c r="F662" s="84">
        <v>5</v>
      </c>
      <c r="G662" s="74" t="s">
        <v>2368</v>
      </c>
    </row>
    <row r="663" spans="1:7" ht="16.149999999999999" customHeight="1" x14ac:dyDescent="0.35">
      <c r="A663" s="71"/>
      <c r="B663" s="71" t="s">
        <v>1229</v>
      </c>
      <c r="C663" s="71" t="s">
        <v>1246</v>
      </c>
      <c r="D663" s="71" t="s">
        <v>1247</v>
      </c>
      <c r="E663" s="73">
        <v>6.7</v>
      </c>
      <c r="F663" s="84">
        <v>10</v>
      </c>
      <c r="G663" s="74" t="s">
        <v>2385</v>
      </c>
    </row>
    <row r="664" spans="1:7" ht="16.149999999999999" customHeight="1" x14ac:dyDescent="0.35">
      <c r="A664" s="71"/>
      <c r="B664" s="71" t="s">
        <v>1229</v>
      </c>
      <c r="C664" s="71" t="s">
        <v>1248</v>
      </c>
      <c r="D664" s="71" t="s">
        <v>1249</v>
      </c>
      <c r="E664" s="73">
        <v>234</v>
      </c>
      <c r="F664" s="84">
        <v>1</v>
      </c>
      <c r="G664" s="74" t="s">
        <v>2663</v>
      </c>
    </row>
    <row r="665" spans="1:7" ht="16.149999999999999" customHeight="1" x14ac:dyDescent="0.35">
      <c r="A665" s="71"/>
      <c r="B665" s="71" t="s">
        <v>1229</v>
      </c>
      <c r="C665" s="71" t="s">
        <v>1250</v>
      </c>
      <c r="D665" s="71" t="s">
        <v>1251</v>
      </c>
      <c r="E665" s="73">
        <v>438</v>
      </c>
      <c r="F665" s="84">
        <v>1</v>
      </c>
      <c r="G665" s="74" t="s">
        <v>2665</v>
      </c>
    </row>
    <row r="666" spans="1:7" ht="16.149999999999999" customHeight="1" x14ac:dyDescent="0.35">
      <c r="A666" s="71"/>
      <c r="B666" s="71" t="s">
        <v>1229</v>
      </c>
      <c r="C666" s="71" t="s">
        <v>1252</v>
      </c>
      <c r="D666" s="71" t="s">
        <v>1253</v>
      </c>
      <c r="E666" s="73">
        <v>234</v>
      </c>
      <c r="F666" s="84">
        <v>1</v>
      </c>
      <c r="G666" s="74" t="s">
        <v>2675</v>
      </c>
    </row>
    <row r="667" spans="1:7" ht="16.149999999999999" customHeight="1" x14ac:dyDescent="0.35">
      <c r="A667" s="71"/>
      <c r="B667" s="71" t="s">
        <v>1229</v>
      </c>
      <c r="C667" s="71" t="s">
        <v>1254</v>
      </c>
      <c r="D667" s="71" t="s">
        <v>1255</v>
      </c>
      <c r="E667" s="73">
        <v>438</v>
      </c>
      <c r="F667" s="84">
        <v>1</v>
      </c>
      <c r="G667" s="74" t="s">
        <v>2677</v>
      </c>
    </row>
    <row r="668" spans="1:7" ht="16.149999999999999" customHeight="1" x14ac:dyDescent="0.35">
      <c r="A668" s="71"/>
      <c r="B668" s="71" t="s">
        <v>1229</v>
      </c>
      <c r="C668" s="71" t="s">
        <v>1256</v>
      </c>
      <c r="D668" s="71" t="s">
        <v>1257</v>
      </c>
      <c r="E668" s="73">
        <v>10.25</v>
      </c>
      <c r="F668" s="84">
        <v>25</v>
      </c>
      <c r="G668" s="74" t="s">
        <v>2905</v>
      </c>
    </row>
    <row r="669" spans="1:7" ht="16.149999999999999" customHeight="1" x14ac:dyDescent="0.35">
      <c r="A669" s="71"/>
      <c r="B669" s="71" t="s">
        <v>1229</v>
      </c>
      <c r="C669" s="71" t="s">
        <v>1258</v>
      </c>
      <c r="D669" s="71" t="s">
        <v>1259</v>
      </c>
      <c r="E669" s="73">
        <v>17.55</v>
      </c>
      <c r="F669" s="84">
        <v>25</v>
      </c>
      <c r="G669" s="74" t="s">
        <v>2907</v>
      </c>
    </row>
    <row r="670" spans="1:7" ht="16.149999999999999" customHeight="1" x14ac:dyDescent="0.35">
      <c r="A670" s="71"/>
      <c r="B670" s="71" t="s">
        <v>1229</v>
      </c>
      <c r="C670" s="71" t="s">
        <v>1260</v>
      </c>
      <c r="D670" s="71" t="s">
        <v>1261</v>
      </c>
      <c r="E670" s="73">
        <v>4.87</v>
      </c>
      <c r="F670" s="84">
        <v>25</v>
      </c>
      <c r="G670" s="74" t="s">
        <v>2909</v>
      </c>
    </row>
    <row r="671" spans="1:7" ht="16.149999999999999" customHeight="1" x14ac:dyDescent="0.35">
      <c r="A671" s="71"/>
      <c r="B671" s="71" t="s">
        <v>1229</v>
      </c>
      <c r="C671" s="71" t="s">
        <v>1262</v>
      </c>
      <c r="D671" s="71" t="s">
        <v>1263</v>
      </c>
      <c r="E671" s="73">
        <v>70</v>
      </c>
      <c r="F671" s="84">
        <v>1</v>
      </c>
      <c r="G671" s="74" t="s">
        <v>2910</v>
      </c>
    </row>
    <row r="672" spans="1:7" ht="16.149999999999999" customHeight="1" x14ac:dyDescent="0.35">
      <c r="A672" s="71"/>
      <c r="B672" s="71" t="s">
        <v>1229</v>
      </c>
      <c r="C672" s="71" t="s">
        <v>1264</v>
      </c>
      <c r="D672" s="71" t="s">
        <v>1265</v>
      </c>
      <c r="E672" s="73">
        <v>64.8</v>
      </c>
      <c r="F672" s="84">
        <v>5</v>
      </c>
      <c r="G672" s="74" t="s">
        <v>5067</v>
      </c>
    </row>
    <row r="673" spans="1:7" ht="16.149999999999999" customHeight="1" x14ac:dyDescent="0.35">
      <c r="A673" s="71"/>
      <c r="B673" s="71" t="s">
        <v>1229</v>
      </c>
      <c r="C673" s="71" t="s">
        <v>1266</v>
      </c>
      <c r="D673" s="71" t="s">
        <v>1267</v>
      </c>
      <c r="E673" s="73">
        <v>37.700000000000003</v>
      </c>
      <c r="F673" s="84">
        <v>100</v>
      </c>
      <c r="G673" s="74" t="s">
        <v>5069</v>
      </c>
    </row>
    <row r="674" spans="1:7" ht="16.149999999999999" customHeight="1" x14ac:dyDescent="0.35">
      <c r="A674" s="71"/>
      <c r="B674" s="71" t="s">
        <v>1229</v>
      </c>
      <c r="C674" s="71" t="s">
        <v>1268</v>
      </c>
      <c r="D674" s="71" t="s">
        <v>1269</v>
      </c>
      <c r="E674" s="73">
        <v>14.25</v>
      </c>
      <c r="F674" s="84">
        <v>5</v>
      </c>
      <c r="G674" s="74" t="s">
        <v>5070</v>
      </c>
    </row>
    <row r="675" spans="1:7" ht="16.149999999999999" customHeight="1" x14ac:dyDescent="0.35">
      <c r="A675" s="71"/>
      <c r="B675" s="71" t="s">
        <v>1229</v>
      </c>
      <c r="C675" s="71" t="s">
        <v>1270</v>
      </c>
      <c r="D675" s="71" t="s">
        <v>1271</v>
      </c>
      <c r="E675" s="73">
        <v>50.6</v>
      </c>
      <c r="F675" s="84">
        <v>1</v>
      </c>
      <c r="G675" s="74" t="s">
        <v>5072</v>
      </c>
    </row>
    <row r="676" spans="1:7" ht="16.149999999999999" customHeight="1" x14ac:dyDescent="0.35">
      <c r="A676" s="71"/>
      <c r="B676" s="71" t="s">
        <v>1229</v>
      </c>
      <c r="C676" s="71" t="s">
        <v>1272</v>
      </c>
      <c r="D676" s="71" t="s">
        <v>1273</v>
      </c>
      <c r="E676" s="73">
        <v>3.9</v>
      </c>
      <c r="F676" s="84">
        <v>100</v>
      </c>
      <c r="G676" s="74" t="s">
        <v>5078</v>
      </c>
    </row>
    <row r="677" spans="1:7" ht="16.149999999999999" customHeight="1" x14ac:dyDescent="0.35">
      <c r="A677" s="71"/>
      <c r="B677" s="71" t="s">
        <v>1274</v>
      </c>
      <c r="C677" s="71" t="s">
        <v>1275</v>
      </c>
      <c r="D677" s="71" t="s">
        <v>1276</v>
      </c>
      <c r="E677" s="73">
        <v>26.52</v>
      </c>
      <c r="F677" s="84">
        <v>10</v>
      </c>
      <c r="G677" s="74" t="s">
        <v>2475</v>
      </c>
    </row>
    <row r="678" spans="1:7" ht="16.149999999999999" customHeight="1" x14ac:dyDescent="0.35">
      <c r="A678" s="71"/>
      <c r="B678" s="71" t="s">
        <v>1274</v>
      </c>
      <c r="C678" s="71" t="s">
        <v>1277</v>
      </c>
      <c r="D678" s="71" t="s">
        <v>1278</v>
      </c>
      <c r="E678" s="73">
        <v>36.299999999999997</v>
      </c>
      <c r="F678" s="84">
        <v>10</v>
      </c>
      <c r="G678" s="74" t="s">
        <v>2479</v>
      </c>
    </row>
    <row r="679" spans="1:7" ht="16.149999999999999" customHeight="1" x14ac:dyDescent="0.35">
      <c r="A679" s="71"/>
      <c r="B679" s="71" t="s">
        <v>1274</v>
      </c>
      <c r="C679" s="71" t="s">
        <v>1279</v>
      </c>
      <c r="D679" s="71" t="s">
        <v>1280</v>
      </c>
      <c r="E679" s="73">
        <v>77.55</v>
      </c>
      <c r="F679" s="84">
        <v>5</v>
      </c>
      <c r="G679" s="74" t="s">
        <v>2480</v>
      </c>
    </row>
    <row r="680" spans="1:7" ht="16.149999999999999" customHeight="1" x14ac:dyDescent="0.35">
      <c r="A680" s="71"/>
      <c r="B680" s="71" t="s">
        <v>1274</v>
      </c>
      <c r="C680" s="71" t="s">
        <v>1281</v>
      </c>
      <c r="D680" s="71" t="s">
        <v>1282</v>
      </c>
      <c r="E680" s="73">
        <v>20.9</v>
      </c>
      <c r="F680" s="84">
        <v>5</v>
      </c>
      <c r="G680" s="74" t="s">
        <v>2481</v>
      </c>
    </row>
    <row r="681" spans="1:7" ht="16.149999999999999" customHeight="1" x14ac:dyDescent="0.35">
      <c r="A681" s="71"/>
      <c r="B681" s="71" t="s">
        <v>1274</v>
      </c>
      <c r="C681" s="71" t="s">
        <v>1283</v>
      </c>
      <c r="D681" s="71" t="s">
        <v>1284</v>
      </c>
      <c r="E681" s="73">
        <v>20.405000000000001</v>
      </c>
      <c r="F681" s="84">
        <v>6</v>
      </c>
      <c r="G681" s="74" t="s">
        <v>2482</v>
      </c>
    </row>
    <row r="682" spans="1:7" ht="16.149999999999999" customHeight="1" x14ac:dyDescent="0.35">
      <c r="A682" s="71"/>
      <c r="B682" s="71" t="s">
        <v>1274</v>
      </c>
      <c r="C682" s="71" t="s">
        <v>1285</v>
      </c>
      <c r="D682" s="71" t="s">
        <v>1286</v>
      </c>
      <c r="E682" s="73">
        <v>175.95</v>
      </c>
      <c r="F682" s="84">
        <v>1</v>
      </c>
      <c r="G682" s="74" t="s">
        <v>2483</v>
      </c>
    </row>
    <row r="683" spans="1:7" ht="16.149999999999999" customHeight="1" x14ac:dyDescent="0.35">
      <c r="A683" s="71"/>
      <c r="B683" s="71" t="s">
        <v>1274</v>
      </c>
      <c r="C683" s="81" t="s">
        <v>1287</v>
      </c>
      <c r="D683" s="71" t="s">
        <v>1288</v>
      </c>
      <c r="E683" s="73">
        <v>153</v>
      </c>
      <c r="F683" s="86">
        <v>14</v>
      </c>
      <c r="G683" s="82" t="s">
        <v>2484</v>
      </c>
    </row>
    <row r="684" spans="1:7" ht="16.149999999999999" customHeight="1" x14ac:dyDescent="0.35">
      <c r="A684" s="71"/>
      <c r="B684" s="71" t="s">
        <v>1274</v>
      </c>
      <c r="C684" s="71" t="s">
        <v>1289</v>
      </c>
      <c r="D684" s="71" t="s">
        <v>1290</v>
      </c>
      <c r="E684" s="73">
        <v>20.900000000000002</v>
      </c>
      <c r="F684" s="84">
        <v>20</v>
      </c>
      <c r="G684" s="74" t="s">
        <v>2486</v>
      </c>
    </row>
    <row r="685" spans="1:7" ht="16.149999999999999" customHeight="1" x14ac:dyDescent="0.35">
      <c r="A685" s="71"/>
      <c r="B685" s="71" t="s">
        <v>1274</v>
      </c>
      <c r="C685" s="71" t="s">
        <v>1291</v>
      </c>
      <c r="D685" s="71" t="s">
        <v>1292</v>
      </c>
      <c r="E685" s="73">
        <v>24.25</v>
      </c>
      <c r="F685" s="84">
        <v>20</v>
      </c>
      <c r="G685" s="74" t="s">
        <v>2491</v>
      </c>
    </row>
    <row r="686" spans="1:7" ht="16.149999999999999" customHeight="1" x14ac:dyDescent="0.35">
      <c r="A686" s="71"/>
      <c r="B686" s="71" t="s">
        <v>1274</v>
      </c>
      <c r="C686" s="71" t="s">
        <v>1293</v>
      </c>
      <c r="D686" s="71" t="s">
        <v>1294</v>
      </c>
      <c r="E686" s="73">
        <v>35.6</v>
      </c>
      <c r="F686" s="84">
        <v>20</v>
      </c>
      <c r="G686" s="74" t="s">
        <v>2492</v>
      </c>
    </row>
    <row r="687" spans="1:7" ht="16.149999999999999" customHeight="1" x14ac:dyDescent="0.35">
      <c r="A687" s="71"/>
      <c r="B687" s="71" t="s">
        <v>1274</v>
      </c>
      <c r="C687" s="71" t="s">
        <v>1295</v>
      </c>
      <c r="D687" s="71" t="s">
        <v>1296</v>
      </c>
      <c r="E687" s="73">
        <v>42</v>
      </c>
      <c r="F687" s="84">
        <v>18</v>
      </c>
      <c r="G687" s="74" t="s">
        <v>2496</v>
      </c>
    </row>
    <row r="688" spans="1:7" ht="16.149999999999999" customHeight="1" x14ac:dyDescent="0.35">
      <c r="A688" s="71"/>
      <c r="B688" s="71" t="s">
        <v>1274</v>
      </c>
      <c r="C688" s="71" t="s">
        <v>1297</v>
      </c>
      <c r="D688" s="71" t="s">
        <v>1298</v>
      </c>
      <c r="E688" s="73">
        <v>46.900000000000006</v>
      </c>
      <c r="F688" s="84">
        <v>10</v>
      </c>
      <c r="G688" s="74" t="s">
        <v>2500</v>
      </c>
    </row>
    <row r="689" spans="1:7" ht="16.149999999999999" customHeight="1" x14ac:dyDescent="0.35">
      <c r="A689" s="71"/>
      <c r="B689" s="71" t="s">
        <v>1299</v>
      </c>
      <c r="C689" s="71" t="s">
        <v>1300</v>
      </c>
      <c r="D689" s="71" t="s">
        <v>1301</v>
      </c>
      <c r="E689" s="73">
        <v>118.32</v>
      </c>
      <c r="F689" s="84">
        <v>1</v>
      </c>
      <c r="G689" s="74" t="s">
        <v>2056</v>
      </c>
    </row>
    <row r="690" spans="1:7" ht="16.149999999999999" customHeight="1" x14ac:dyDescent="0.35">
      <c r="A690" s="71"/>
      <c r="B690" s="71" t="s">
        <v>1299</v>
      </c>
      <c r="C690" s="71" t="s">
        <v>1302</v>
      </c>
      <c r="D690" s="71" t="s">
        <v>1303</v>
      </c>
      <c r="E690" s="73">
        <v>179.52</v>
      </c>
      <c r="F690" s="84">
        <v>1</v>
      </c>
      <c r="G690" s="74" t="s">
        <v>2058</v>
      </c>
    </row>
    <row r="691" spans="1:7" ht="16.149999999999999" customHeight="1" x14ac:dyDescent="0.35">
      <c r="A691" s="71"/>
      <c r="B691" s="71" t="s">
        <v>1299</v>
      </c>
      <c r="C691" s="71" t="s">
        <v>1304</v>
      </c>
      <c r="D691" s="71" t="s">
        <v>1305</v>
      </c>
      <c r="E691" s="73">
        <v>125.46</v>
      </c>
      <c r="F691" s="84">
        <v>1</v>
      </c>
      <c r="G691" s="74" t="s">
        <v>2060</v>
      </c>
    </row>
    <row r="692" spans="1:7" ht="16.149999999999999" customHeight="1" x14ac:dyDescent="0.35">
      <c r="A692" s="71"/>
      <c r="B692" s="71" t="s">
        <v>1299</v>
      </c>
      <c r="C692" s="71" t="s">
        <v>1306</v>
      </c>
      <c r="D692" s="71" t="s">
        <v>1307</v>
      </c>
      <c r="E692" s="73">
        <v>175.44</v>
      </c>
      <c r="F692" s="84">
        <v>1</v>
      </c>
      <c r="G692" s="74" t="s">
        <v>2062</v>
      </c>
    </row>
    <row r="693" spans="1:7" ht="16.149999999999999" customHeight="1" x14ac:dyDescent="0.35">
      <c r="A693" s="71"/>
      <c r="B693" s="71" t="s">
        <v>1299</v>
      </c>
      <c r="C693" s="71" t="s">
        <v>1308</v>
      </c>
      <c r="D693" s="71" t="s">
        <v>1309</v>
      </c>
      <c r="E693" s="73">
        <v>239.7</v>
      </c>
      <c r="F693" s="84">
        <v>1</v>
      </c>
      <c r="G693" s="74" t="s">
        <v>2064</v>
      </c>
    </row>
    <row r="694" spans="1:7" ht="16.149999999999999" customHeight="1" x14ac:dyDescent="0.35">
      <c r="A694" s="71"/>
      <c r="B694" s="71" t="s">
        <v>1299</v>
      </c>
      <c r="C694" s="71" t="s">
        <v>1310</v>
      </c>
      <c r="D694" s="71" t="s">
        <v>1311</v>
      </c>
      <c r="E694" s="73">
        <v>377.4</v>
      </c>
      <c r="F694" s="84">
        <v>1</v>
      </c>
      <c r="G694" s="74" t="s">
        <v>2065</v>
      </c>
    </row>
    <row r="695" spans="1:7" ht="16.149999999999999" customHeight="1" x14ac:dyDescent="0.35">
      <c r="A695" s="71"/>
      <c r="B695" s="71" t="s">
        <v>1299</v>
      </c>
      <c r="C695" s="71" t="s">
        <v>1312</v>
      </c>
      <c r="D695" s="71" t="s">
        <v>1313</v>
      </c>
      <c r="E695" s="73">
        <v>698.7</v>
      </c>
      <c r="F695" s="84">
        <v>1</v>
      </c>
      <c r="G695" s="74" t="s">
        <v>2067</v>
      </c>
    </row>
    <row r="696" spans="1:7" ht="16.149999999999999" customHeight="1" x14ac:dyDescent="0.35">
      <c r="A696" s="71"/>
      <c r="B696" s="71" t="s">
        <v>1299</v>
      </c>
      <c r="C696" s="71" t="s">
        <v>1314</v>
      </c>
      <c r="D696" s="71" t="s">
        <v>1315</v>
      </c>
      <c r="E696" s="73">
        <v>974.1</v>
      </c>
      <c r="F696" s="84">
        <v>1</v>
      </c>
      <c r="G696" s="74" t="s">
        <v>2069</v>
      </c>
    </row>
    <row r="697" spans="1:7" ht="16.149999999999999" customHeight="1" x14ac:dyDescent="0.35">
      <c r="A697" s="71"/>
      <c r="B697" s="71" t="s">
        <v>1299</v>
      </c>
      <c r="C697" s="71" t="s">
        <v>1316</v>
      </c>
      <c r="D697" s="71" t="s">
        <v>1317</v>
      </c>
      <c r="E697" s="73">
        <v>1713.6</v>
      </c>
      <c r="F697" s="84">
        <v>1</v>
      </c>
      <c r="G697" s="74" t="s">
        <v>2070</v>
      </c>
    </row>
    <row r="698" spans="1:7" ht="16.149999999999999" customHeight="1" x14ac:dyDescent="0.35">
      <c r="A698" s="71"/>
      <c r="B698" s="71" t="s">
        <v>1299</v>
      </c>
      <c r="C698" s="71" t="s">
        <v>1318</v>
      </c>
      <c r="D698" s="71" t="s">
        <v>1319</v>
      </c>
      <c r="E698" s="73">
        <v>301.92</v>
      </c>
      <c r="F698" s="84">
        <v>1</v>
      </c>
      <c r="G698" s="74" t="s">
        <v>2072</v>
      </c>
    </row>
    <row r="699" spans="1:7" ht="16.149999999999999" customHeight="1" x14ac:dyDescent="0.35">
      <c r="A699" s="71"/>
      <c r="B699" s="71" t="s">
        <v>1299</v>
      </c>
      <c r="C699" s="71" t="s">
        <v>1320</v>
      </c>
      <c r="D699" s="71" t="s">
        <v>1321</v>
      </c>
      <c r="E699" s="73">
        <v>698.7</v>
      </c>
      <c r="F699" s="84">
        <v>1</v>
      </c>
      <c r="G699" s="74" t="s">
        <v>2134</v>
      </c>
    </row>
    <row r="700" spans="1:7" ht="16.149999999999999" customHeight="1" x14ac:dyDescent="0.35">
      <c r="A700" s="71"/>
      <c r="B700" s="71" t="s">
        <v>1299</v>
      </c>
      <c r="C700" s="71" t="s">
        <v>1322</v>
      </c>
      <c r="D700" s="71" t="s">
        <v>1323</v>
      </c>
      <c r="E700" s="73">
        <v>698.7</v>
      </c>
      <c r="F700" s="84">
        <v>1</v>
      </c>
      <c r="G700" s="74" t="s">
        <v>2136</v>
      </c>
    </row>
    <row r="701" spans="1:7" ht="16.149999999999999" customHeight="1" x14ac:dyDescent="0.35">
      <c r="A701" s="71"/>
      <c r="B701" s="71" t="s">
        <v>1299</v>
      </c>
      <c r="C701" s="71" t="s">
        <v>1324</v>
      </c>
      <c r="D701" s="71" t="s">
        <v>1325</v>
      </c>
      <c r="E701" s="73">
        <v>1193.4000000000001</v>
      </c>
      <c r="F701" s="84">
        <v>1</v>
      </c>
      <c r="G701" s="74" t="s">
        <v>2140</v>
      </c>
    </row>
    <row r="702" spans="1:7" ht="16.149999999999999" customHeight="1" x14ac:dyDescent="0.35">
      <c r="A702" s="71"/>
      <c r="B702" s="71" t="s">
        <v>1299</v>
      </c>
      <c r="C702" s="71" t="s">
        <v>1326</v>
      </c>
      <c r="D702" s="71" t="s">
        <v>1327</v>
      </c>
      <c r="E702" s="73">
        <v>1754.4</v>
      </c>
      <c r="F702" s="84">
        <v>1</v>
      </c>
      <c r="G702" s="74" t="s">
        <v>2142</v>
      </c>
    </row>
    <row r="703" spans="1:7" ht="16.149999999999999" customHeight="1" x14ac:dyDescent="0.35">
      <c r="A703" s="71"/>
      <c r="B703" s="71" t="s">
        <v>1299</v>
      </c>
      <c r="C703" s="71" t="s">
        <v>1328</v>
      </c>
      <c r="D703" s="71" t="s">
        <v>1329</v>
      </c>
      <c r="E703" s="73">
        <v>1254.5999999999999</v>
      </c>
      <c r="F703" s="84">
        <v>1</v>
      </c>
      <c r="G703" s="74" t="s">
        <v>2144</v>
      </c>
    </row>
    <row r="704" spans="1:7" ht="16.149999999999999" customHeight="1" x14ac:dyDescent="0.35">
      <c r="A704" s="71"/>
      <c r="B704" s="71" t="s">
        <v>1299</v>
      </c>
      <c r="C704" s="71" t="s">
        <v>1330</v>
      </c>
      <c r="D704" s="71" t="s">
        <v>1331</v>
      </c>
      <c r="E704" s="73">
        <v>1723.8</v>
      </c>
      <c r="F704" s="84">
        <v>1</v>
      </c>
      <c r="G704" s="74" t="s">
        <v>2146</v>
      </c>
    </row>
    <row r="705" spans="1:7" ht="16.149999999999999" customHeight="1" x14ac:dyDescent="0.35">
      <c r="A705" s="71"/>
      <c r="B705" s="71" t="s">
        <v>1299</v>
      </c>
      <c r="C705" s="71" t="s">
        <v>1332</v>
      </c>
      <c r="D705" s="71" t="s">
        <v>1333</v>
      </c>
      <c r="E705" s="73">
        <v>2397</v>
      </c>
      <c r="F705" s="84">
        <v>1</v>
      </c>
      <c r="G705" s="74" t="s">
        <v>2148</v>
      </c>
    </row>
    <row r="706" spans="1:7" ht="16.149999999999999" customHeight="1" x14ac:dyDescent="0.35">
      <c r="A706" s="71"/>
      <c r="B706" s="71" t="s">
        <v>1299</v>
      </c>
      <c r="C706" s="71" t="s">
        <v>1334</v>
      </c>
      <c r="D706" s="71" t="s">
        <v>1335</v>
      </c>
      <c r="E706" s="73">
        <v>1203.5999999999999</v>
      </c>
      <c r="F706" s="84">
        <v>1</v>
      </c>
      <c r="G706" s="74" t="s">
        <v>2150</v>
      </c>
    </row>
    <row r="707" spans="1:7" ht="16.149999999999999" customHeight="1" x14ac:dyDescent="0.35">
      <c r="A707" s="71"/>
      <c r="B707" s="71" t="s">
        <v>1299</v>
      </c>
      <c r="C707" s="71" t="s">
        <v>1336</v>
      </c>
      <c r="D707" s="71" t="s">
        <v>1337</v>
      </c>
      <c r="E707" s="73">
        <v>1846.2</v>
      </c>
      <c r="F707" s="84">
        <v>1</v>
      </c>
      <c r="G707" s="74" t="s">
        <v>2151</v>
      </c>
    </row>
    <row r="708" spans="1:7" ht="16.149999999999999" customHeight="1" x14ac:dyDescent="0.35">
      <c r="A708" s="71"/>
      <c r="B708" s="71" t="s">
        <v>1299</v>
      </c>
      <c r="C708" s="71" t="s">
        <v>1338</v>
      </c>
      <c r="D708" s="71" t="s">
        <v>1339</v>
      </c>
      <c r="E708" s="73">
        <v>372.3</v>
      </c>
      <c r="F708" s="84">
        <v>1</v>
      </c>
      <c r="G708" s="74" t="s">
        <v>2153</v>
      </c>
    </row>
    <row r="709" spans="1:7" ht="16.149999999999999" customHeight="1" x14ac:dyDescent="0.35">
      <c r="A709" s="71"/>
      <c r="B709" s="71" t="s">
        <v>1299</v>
      </c>
      <c r="C709" s="71" t="s">
        <v>1340</v>
      </c>
      <c r="D709" s="71" t="s">
        <v>1341</v>
      </c>
      <c r="E709" s="73">
        <v>525.29999999999995</v>
      </c>
      <c r="F709" s="84">
        <v>1</v>
      </c>
      <c r="G709" s="74" t="s">
        <v>2158</v>
      </c>
    </row>
    <row r="710" spans="1:7" ht="16.149999999999999" customHeight="1" x14ac:dyDescent="0.35">
      <c r="A710" s="71"/>
      <c r="B710" s="71" t="s">
        <v>1299</v>
      </c>
      <c r="C710" s="71" t="s">
        <v>1342</v>
      </c>
      <c r="D710" s="71" t="s">
        <v>1343</v>
      </c>
      <c r="E710" s="73">
        <v>724.2</v>
      </c>
      <c r="F710" s="84">
        <v>1</v>
      </c>
      <c r="G710" s="74" t="s">
        <v>2163</v>
      </c>
    </row>
    <row r="711" spans="1:7" ht="16.149999999999999" customHeight="1" x14ac:dyDescent="0.35">
      <c r="A711" s="71"/>
      <c r="B711" s="71" t="s">
        <v>1299</v>
      </c>
      <c r="C711" s="71" t="s">
        <v>1344</v>
      </c>
      <c r="D711" s="71" t="s">
        <v>1345</v>
      </c>
      <c r="E711" s="73">
        <v>1132.2</v>
      </c>
      <c r="F711" s="84">
        <v>1</v>
      </c>
      <c r="G711" s="74" t="s">
        <v>2167</v>
      </c>
    </row>
    <row r="712" spans="1:7" ht="16.149999999999999" customHeight="1" x14ac:dyDescent="0.35">
      <c r="A712" s="71"/>
      <c r="B712" s="71" t="s">
        <v>1299</v>
      </c>
      <c r="C712" s="71" t="s">
        <v>1346</v>
      </c>
      <c r="D712" s="71" t="s">
        <v>1347</v>
      </c>
      <c r="E712" s="73">
        <v>2040</v>
      </c>
      <c r="F712" s="84">
        <v>1</v>
      </c>
      <c r="G712" s="74" t="s">
        <v>2172</v>
      </c>
    </row>
    <row r="713" spans="1:7" ht="16.149999999999999" customHeight="1" x14ac:dyDescent="0.35">
      <c r="A713" s="71"/>
      <c r="B713" s="71" t="s">
        <v>1299</v>
      </c>
      <c r="C713" s="71" t="s">
        <v>1348</v>
      </c>
      <c r="D713" s="71" t="s">
        <v>1349</v>
      </c>
      <c r="E713" s="73">
        <v>2927.4</v>
      </c>
      <c r="F713" s="84">
        <v>1</v>
      </c>
      <c r="G713" s="74" t="s">
        <v>2174</v>
      </c>
    </row>
    <row r="714" spans="1:7" ht="16.149999999999999" customHeight="1" x14ac:dyDescent="0.35">
      <c r="A714" s="71"/>
      <c r="B714" s="71" t="s">
        <v>1299</v>
      </c>
      <c r="C714" s="71" t="s">
        <v>1350</v>
      </c>
      <c r="D714" s="71" t="s">
        <v>1351</v>
      </c>
      <c r="E714" s="73">
        <v>4885.8</v>
      </c>
      <c r="F714" s="84">
        <v>1</v>
      </c>
      <c r="G714" s="74" t="s">
        <v>2175</v>
      </c>
    </row>
    <row r="715" spans="1:7" ht="16.149999999999999" customHeight="1" x14ac:dyDescent="0.35">
      <c r="A715" s="71"/>
      <c r="B715" s="71" t="s">
        <v>1299</v>
      </c>
      <c r="C715" s="71" t="s">
        <v>1352</v>
      </c>
      <c r="D715" s="71" t="s">
        <v>1353</v>
      </c>
      <c r="E715" s="73">
        <v>627.29999999999995</v>
      </c>
      <c r="F715" s="84">
        <v>1</v>
      </c>
      <c r="G715" s="74" t="s">
        <v>2179</v>
      </c>
    </row>
    <row r="716" spans="1:7" ht="16.149999999999999" customHeight="1" x14ac:dyDescent="0.35">
      <c r="A716" s="71"/>
      <c r="B716" s="71" t="s">
        <v>1299</v>
      </c>
      <c r="C716" s="71" t="s">
        <v>1354</v>
      </c>
      <c r="D716" s="71" t="s">
        <v>1355</v>
      </c>
      <c r="E716" s="73">
        <v>749.7</v>
      </c>
      <c r="F716" s="84">
        <v>1</v>
      </c>
      <c r="G716" s="74" t="s">
        <v>2180</v>
      </c>
    </row>
    <row r="717" spans="1:7" ht="16.149999999999999" customHeight="1" x14ac:dyDescent="0.35">
      <c r="A717" s="71"/>
      <c r="B717" s="71" t="s">
        <v>1299</v>
      </c>
      <c r="C717" s="71" t="s">
        <v>1356</v>
      </c>
      <c r="D717" s="71" t="s">
        <v>1357</v>
      </c>
      <c r="E717" s="73">
        <v>708.9</v>
      </c>
      <c r="F717" s="84">
        <v>1</v>
      </c>
      <c r="G717" s="74" t="s">
        <v>2183</v>
      </c>
    </row>
    <row r="718" spans="1:7" ht="16.149999999999999" customHeight="1" x14ac:dyDescent="0.35">
      <c r="A718" s="71"/>
      <c r="B718" s="71" t="s">
        <v>1299</v>
      </c>
      <c r="C718" s="71" t="s">
        <v>1358</v>
      </c>
      <c r="D718" s="71" t="s">
        <v>1359</v>
      </c>
      <c r="E718" s="73">
        <v>974.1</v>
      </c>
      <c r="F718" s="84">
        <v>1</v>
      </c>
      <c r="G718" s="74" t="s">
        <v>2185</v>
      </c>
    </row>
    <row r="719" spans="1:7" ht="16.149999999999999" customHeight="1" x14ac:dyDescent="0.35">
      <c r="A719" s="71"/>
      <c r="B719" s="71" t="s">
        <v>1299</v>
      </c>
      <c r="C719" s="71" t="s">
        <v>1360</v>
      </c>
      <c r="D719" s="71" t="s">
        <v>1361</v>
      </c>
      <c r="E719" s="73">
        <v>1703.4</v>
      </c>
      <c r="F719" s="84">
        <v>1</v>
      </c>
      <c r="G719" s="74" t="s">
        <v>2186</v>
      </c>
    </row>
    <row r="720" spans="1:7" ht="16.149999999999999" customHeight="1" x14ac:dyDescent="0.35">
      <c r="A720" s="71"/>
      <c r="B720" s="71" t="s">
        <v>1299</v>
      </c>
      <c r="C720" s="71" t="s">
        <v>1362</v>
      </c>
      <c r="D720" s="71" t="s">
        <v>1363</v>
      </c>
      <c r="E720" s="73">
        <v>1397.4</v>
      </c>
      <c r="F720" s="84">
        <v>1</v>
      </c>
      <c r="G720" s="74" t="s">
        <v>2188</v>
      </c>
    </row>
    <row r="721" spans="1:7" ht="16.149999999999999" customHeight="1" x14ac:dyDescent="0.35">
      <c r="A721" s="71"/>
      <c r="B721" s="71" t="s">
        <v>1299</v>
      </c>
      <c r="C721" s="71" t="s">
        <v>1364</v>
      </c>
      <c r="D721" s="71" t="s">
        <v>1365</v>
      </c>
      <c r="E721" s="73">
        <v>1213.8</v>
      </c>
      <c r="F721" s="84">
        <v>1</v>
      </c>
      <c r="G721" s="74" t="s">
        <v>2189</v>
      </c>
    </row>
    <row r="722" spans="1:7" ht="16.149999999999999" customHeight="1" x14ac:dyDescent="0.35">
      <c r="A722" s="71"/>
      <c r="B722" s="71" t="s">
        <v>1299</v>
      </c>
      <c r="C722" s="71" t="s">
        <v>1366</v>
      </c>
      <c r="D722" s="71" t="s">
        <v>1367</v>
      </c>
      <c r="E722" s="73">
        <v>637.5</v>
      </c>
      <c r="F722" s="84">
        <v>1</v>
      </c>
      <c r="G722" s="74" t="s">
        <v>2191</v>
      </c>
    </row>
    <row r="723" spans="1:7" ht="16.149999999999999" customHeight="1" x14ac:dyDescent="0.35">
      <c r="A723" s="71"/>
      <c r="B723" s="71" t="s">
        <v>1299</v>
      </c>
      <c r="C723" s="71" t="s">
        <v>1368</v>
      </c>
      <c r="D723" s="71" t="s">
        <v>1369</v>
      </c>
      <c r="E723" s="73">
        <v>520.20000000000005</v>
      </c>
      <c r="F723" s="84">
        <v>1</v>
      </c>
      <c r="G723" s="74" t="s">
        <v>2193</v>
      </c>
    </row>
    <row r="724" spans="1:7" ht="16.149999999999999" customHeight="1" x14ac:dyDescent="0.35">
      <c r="A724" s="71"/>
      <c r="B724" s="71" t="s">
        <v>1299</v>
      </c>
      <c r="C724" s="71" t="s">
        <v>1370</v>
      </c>
      <c r="D724" s="71" t="s">
        <v>1371</v>
      </c>
      <c r="E724" s="73">
        <v>734.4</v>
      </c>
      <c r="F724" s="84">
        <v>1</v>
      </c>
      <c r="G724" s="74" t="s">
        <v>2195</v>
      </c>
    </row>
    <row r="725" spans="1:7" ht="16.149999999999999" customHeight="1" x14ac:dyDescent="0.35">
      <c r="A725" s="71"/>
      <c r="B725" s="71" t="s">
        <v>1299</v>
      </c>
      <c r="C725" s="71" t="s">
        <v>1372</v>
      </c>
      <c r="D725" s="71" t="s">
        <v>1373</v>
      </c>
      <c r="E725" s="73">
        <v>530.4</v>
      </c>
      <c r="F725" s="84">
        <v>1</v>
      </c>
      <c r="G725" s="74" t="s">
        <v>2563</v>
      </c>
    </row>
    <row r="726" spans="1:7" ht="16.149999999999999" customHeight="1" x14ac:dyDescent="0.35">
      <c r="A726" s="71"/>
      <c r="B726" s="71" t="s">
        <v>1299</v>
      </c>
      <c r="C726" s="71" t="s">
        <v>1374</v>
      </c>
      <c r="D726" s="71" t="s">
        <v>1375</v>
      </c>
      <c r="E726" s="73">
        <v>629.20000000000005</v>
      </c>
      <c r="F726" s="84">
        <v>1</v>
      </c>
      <c r="G726" s="74" t="s">
        <v>2565</v>
      </c>
    </row>
    <row r="727" spans="1:7" ht="16.149999999999999" customHeight="1" x14ac:dyDescent="0.35">
      <c r="A727" s="71"/>
      <c r="B727" s="71" t="s">
        <v>1299</v>
      </c>
      <c r="C727" s="71" t="s">
        <v>1376</v>
      </c>
      <c r="D727" s="71" t="s">
        <v>1377</v>
      </c>
      <c r="E727" s="73">
        <v>764.4</v>
      </c>
      <c r="F727" s="84">
        <v>1</v>
      </c>
      <c r="G727" s="74" t="s">
        <v>2567</v>
      </c>
    </row>
    <row r="728" spans="1:7" ht="16.149999999999999" customHeight="1" x14ac:dyDescent="0.35">
      <c r="A728" s="71"/>
      <c r="B728" s="71" t="s">
        <v>1299</v>
      </c>
      <c r="C728" s="71" t="s">
        <v>1378</v>
      </c>
      <c r="D728" s="71" t="s">
        <v>1379</v>
      </c>
      <c r="E728" s="73">
        <v>866.25</v>
      </c>
      <c r="F728" s="84">
        <v>1</v>
      </c>
      <c r="G728" s="74" t="s">
        <v>2572</v>
      </c>
    </row>
    <row r="729" spans="1:7" ht="16.149999999999999" customHeight="1" x14ac:dyDescent="0.35">
      <c r="A729" s="71"/>
      <c r="B729" s="71" t="s">
        <v>1299</v>
      </c>
      <c r="C729" s="71" t="s">
        <v>1380</v>
      </c>
      <c r="D729" s="71" t="s">
        <v>1381</v>
      </c>
      <c r="E729" s="73">
        <v>1092</v>
      </c>
      <c r="F729" s="84">
        <v>1</v>
      </c>
      <c r="G729" s="74" t="s">
        <v>2573</v>
      </c>
    </row>
    <row r="730" spans="1:7" ht="16.149999999999999" customHeight="1" x14ac:dyDescent="0.35">
      <c r="A730" s="71"/>
      <c r="B730" s="71" t="s">
        <v>1299</v>
      </c>
      <c r="C730" s="71" t="s">
        <v>1382</v>
      </c>
      <c r="D730" s="71" t="s">
        <v>1383</v>
      </c>
      <c r="E730" s="73">
        <v>1459.5</v>
      </c>
      <c r="F730" s="84">
        <v>1</v>
      </c>
      <c r="G730" s="74" t="s">
        <v>2575</v>
      </c>
    </row>
    <row r="731" spans="1:7" ht="16.149999999999999" customHeight="1" x14ac:dyDescent="0.35">
      <c r="A731" s="71"/>
      <c r="B731" s="71" t="s">
        <v>1299</v>
      </c>
      <c r="C731" s="71" t="s">
        <v>1384</v>
      </c>
      <c r="D731" s="71" t="s">
        <v>1385</v>
      </c>
      <c r="E731" s="73">
        <v>1208.4000000000001</v>
      </c>
      <c r="F731" s="84">
        <v>1</v>
      </c>
      <c r="G731" s="74" t="s">
        <v>2577</v>
      </c>
    </row>
    <row r="732" spans="1:7" ht="16.149999999999999" customHeight="1" x14ac:dyDescent="0.35">
      <c r="A732" s="71"/>
      <c r="B732" s="71" t="s">
        <v>1299</v>
      </c>
      <c r="C732" s="71" t="s">
        <v>1386</v>
      </c>
      <c r="D732" s="71" t="s">
        <v>1387</v>
      </c>
      <c r="E732" s="73">
        <v>1409.8</v>
      </c>
      <c r="F732" s="84">
        <v>1</v>
      </c>
      <c r="G732" s="74" t="s">
        <v>2579</v>
      </c>
    </row>
    <row r="733" spans="1:7" ht="16.149999999999999" customHeight="1" x14ac:dyDescent="0.35">
      <c r="A733" s="71"/>
      <c r="B733" s="71" t="s">
        <v>1299</v>
      </c>
      <c r="C733" s="71" t="s">
        <v>1388</v>
      </c>
      <c r="D733" s="71" t="s">
        <v>1389</v>
      </c>
      <c r="E733" s="73">
        <v>1939.8</v>
      </c>
      <c r="F733" s="84">
        <v>1</v>
      </c>
      <c r="G733" s="74" t="s">
        <v>2581</v>
      </c>
    </row>
    <row r="734" spans="1:7" ht="16.149999999999999" customHeight="1" x14ac:dyDescent="0.35">
      <c r="A734" s="71"/>
      <c r="B734" s="71" t="s">
        <v>1299</v>
      </c>
      <c r="C734" s="71" t="s">
        <v>1390</v>
      </c>
      <c r="D734" s="71" t="s">
        <v>1391</v>
      </c>
      <c r="E734" s="73">
        <v>1749</v>
      </c>
      <c r="F734" s="84">
        <v>1</v>
      </c>
      <c r="G734" s="74" t="s">
        <v>2583</v>
      </c>
    </row>
    <row r="735" spans="1:7" ht="16.149999999999999" customHeight="1" x14ac:dyDescent="0.35">
      <c r="A735" s="71"/>
      <c r="B735" s="71" t="s">
        <v>1299</v>
      </c>
      <c r="C735" s="71" t="s">
        <v>1392</v>
      </c>
      <c r="D735" s="71" t="s">
        <v>1393</v>
      </c>
      <c r="E735" s="73">
        <v>1870</v>
      </c>
      <c r="F735" s="84">
        <v>1</v>
      </c>
      <c r="G735" s="74" t="s">
        <v>2657</v>
      </c>
    </row>
    <row r="736" spans="1:7" ht="16.149999999999999" customHeight="1" x14ac:dyDescent="0.35">
      <c r="A736" s="71"/>
      <c r="B736" s="71" t="s">
        <v>1299</v>
      </c>
      <c r="C736" s="71" t="s">
        <v>1394</v>
      </c>
      <c r="D736" s="71" t="s">
        <v>1395</v>
      </c>
      <c r="E736" s="73">
        <v>2276.3000000000002</v>
      </c>
      <c r="F736" s="84">
        <v>1</v>
      </c>
      <c r="G736" s="74" t="s">
        <v>2659</v>
      </c>
    </row>
    <row r="737" spans="1:7" ht="16.149999999999999" customHeight="1" x14ac:dyDescent="0.35">
      <c r="A737" s="71"/>
      <c r="B737" s="71" t="s">
        <v>1299</v>
      </c>
      <c r="C737" s="71" t="s">
        <v>1396</v>
      </c>
      <c r="D737" s="71" t="s">
        <v>1397</v>
      </c>
      <c r="E737" s="73">
        <v>4614.4000000000005</v>
      </c>
      <c r="F737" s="84">
        <v>1</v>
      </c>
      <c r="G737" s="74" t="s">
        <v>2660</v>
      </c>
    </row>
    <row r="738" spans="1:7" ht="16.149999999999999" customHeight="1" x14ac:dyDescent="0.35">
      <c r="A738" s="71"/>
      <c r="B738" s="71" t="s">
        <v>1299</v>
      </c>
      <c r="C738" s="71" t="s">
        <v>1398</v>
      </c>
      <c r="D738" s="71" t="s">
        <v>1399</v>
      </c>
      <c r="E738" s="73">
        <v>7800</v>
      </c>
      <c r="F738" s="84">
        <v>1</v>
      </c>
      <c r="G738" s="74" t="s">
        <v>2661</v>
      </c>
    </row>
    <row r="739" spans="1:7" ht="16.149999999999999" customHeight="1" x14ac:dyDescent="0.35">
      <c r="A739" s="71"/>
      <c r="B739" s="71" t="s">
        <v>1299</v>
      </c>
      <c r="C739" s="71" t="s">
        <v>1400</v>
      </c>
      <c r="D739" s="71" t="s">
        <v>1401</v>
      </c>
      <c r="E739" s="73">
        <v>68.8</v>
      </c>
      <c r="F739" s="84">
        <v>1</v>
      </c>
      <c r="G739" s="74" t="s">
        <v>2667</v>
      </c>
    </row>
    <row r="740" spans="1:7" ht="16.149999999999999" customHeight="1" x14ac:dyDescent="0.35">
      <c r="A740" s="71"/>
      <c r="B740" s="71" t="s">
        <v>1299</v>
      </c>
      <c r="C740" s="71" t="s">
        <v>1402</v>
      </c>
      <c r="D740" s="71" t="s">
        <v>1403</v>
      </c>
      <c r="E740" s="73">
        <v>84.800000000000011</v>
      </c>
      <c r="F740" s="84">
        <v>1</v>
      </c>
      <c r="G740" s="74" t="s">
        <v>2669</v>
      </c>
    </row>
    <row r="741" spans="1:7" ht="16.149999999999999" customHeight="1" x14ac:dyDescent="0.35">
      <c r="A741" s="71"/>
      <c r="B741" s="71" t="s">
        <v>1299</v>
      </c>
      <c r="C741" s="71" t="s">
        <v>1404</v>
      </c>
      <c r="D741" s="71" t="s">
        <v>1405</v>
      </c>
      <c r="E741" s="73">
        <v>172</v>
      </c>
      <c r="F741" s="84">
        <v>1</v>
      </c>
      <c r="G741" s="74" t="s">
        <v>2671</v>
      </c>
    </row>
    <row r="742" spans="1:7" ht="16.149999999999999" customHeight="1" x14ac:dyDescent="0.35">
      <c r="A742" s="71"/>
      <c r="B742" s="71" t="s">
        <v>1299</v>
      </c>
      <c r="C742" s="71" t="s">
        <v>1406</v>
      </c>
      <c r="D742" s="71" t="s">
        <v>1407</v>
      </c>
      <c r="E742" s="73">
        <v>311</v>
      </c>
      <c r="F742" s="84">
        <v>1</v>
      </c>
      <c r="G742" s="74" t="s">
        <v>2672</v>
      </c>
    </row>
    <row r="743" spans="1:7" ht="16.149999999999999" customHeight="1" x14ac:dyDescent="0.35">
      <c r="A743" s="71"/>
      <c r="B743" s="71" t="s">
        <v>1299</v>
      </c>
      <c r="C743" s="71" t="s">
        <v>1408</v>
      </c>
      <c r="D743" s="71" t="s">
        <v>1409</v>
      </c>
      <c r="E743" s="73">
        <v>3110.6</v>
      </c>
      <c r="F743" s="84">
        <v>1</v>
      </c>
      <c r="G743" s="74" t="s">
        <v>2673</v>
      </c>
    </row>
    <row r="744" spans="1:7" ht="16.149999999999999" customHeight="1" x14ac:dyDescent="0.35">
      <c r="A744" s="71"/>
      <c r="B744" s="71" t="s">
        <v>1299</v>
      </c>
      <c r="C744" s="71" t="s">
        <v>1410</v>
      </c>
      <c r="D744" s="71" t="s">
        <v>1411</v>
      </c>
      <c r="E744" s="73">
        <v>255</v>
      </c>
      <c r="F744" s="84">
        <v>1</v>
      </c>
      <c r="G744" s="74" t="s">
        <v>2679</v>
      </c>
    </row>
    <row r="745" spans="1:7" ht="16.149999999999999" customHeight="1" x14ac:dyDescent="0.35">
      <c r="A745" s="71"/>
      <c r="B745" s="71" t="s">
        <v>1299</v>
      </c>
      <c r="C745" s="71" t="s">
        <v>1412</v>
      </c>
      <c r="D745" s="71" t="s">
        <v>1413</v>
      </c>
      <c r="E745" s="73">
        <v>271</v>
      </c>
      <c r="F745" s="84">
        <v>1</v>
      </c>
      <c r="G745" s="74" t="s">
        <v>2681</v>
      </c>
    </row>
    <row r="746" spans="1:7" ht="16.149999999999999" customHeight="1" x14ac:dyDescent="0.35">
      <c r="A746" s="71"/>
      <c r="B746" s="71" t="s">
        <v>1299</v>
      </c>
      <c r="C746" s="71" t="s">
        <v>1414</v>
      </c>
      <c r="D746" s="71" t="s">
        <v>1415</v>
      </c>
      <c r="E746" s="73">
        <v>424</v>
      </c>
      <c r="F746" s="84">
        <v>1</v>
      </c>
      <c r="G746" s="74" t="s">
        <v>2683</v>
      </c>
    </row>
    <row r="747" spans="1:7" ht="16.149999999999999" customHeight="1" x14ac:dyDescent="0.35">
      <c r="A747" s="71"/>
      <c r="B747" s="71" t="s">
        <v>1299</v>
      </c>
      <c r="C747" s="71" t="s">
        <v>1416</v>
      </c>
      <c r="D747" s="71" t="s">
        <v>1417</v>
      </c>
      <c r="E747" s="73">
        <v>515</v>
      </c>
      <c r="F747" s="84">
        <v>1</v>
      </c>
      <c r="G747" s="74" t="s">
        <v>2685</v>
      </c>
    </row>
    <row r="748" spans="1:7" ht="16.149999999999999" customHeight="1" x14ac:dyDescent="0.35">
      <c r="A748" s="71"/>
      <c r="B748" s="71" t="s">
        <v>1299</v>
      </c>
      <c r="C748" s="71" t="s">
        <v>1418</v>
      </c>
      <c r="D748" s="71" t="s">
        <v>1419</v>
      </c>
      <c r="E748" s="73">
        <v>565</v>
      </c>
      <c r="F748" s="84">
        <v>1</v>
      </c>
      <c r="G748" s="74" t="s">
        <v>2687</v>
      </c>
    </row>
    <row r="749" spans="1:7" ht="16.149999999999999" customHeight="1" x14ac:dyDescent="0.35">
      <c r="A749" s="71"/>
      <c r="B749" s="71" t="s">
        <v>1299</v>
      </c>
      <c r="C749" s="71" t="s">
        <v>1420</v>
      </c>
      <c r="D749" s="71" t="s">
        <v>1421</v>
      </c>
      <c r="E749" s="73">
        <v>925</v>
      </c>
      <c r="F749" s="84">
        <v>1</v>
      </c>
      <c r="G749" s="74" t="s">
        <v>2688</v>
      </c>
    </row>
    <row r="750" spans="1:7" ht="16.149999999999999" customHeight="1" x14ac:dyDescent="0.35">
      <c r="A750" s="71"/>
      <c r="B750" s="71" t="s">
        <v>1299</v>
      </c>
      <c r="C750" s="71" t="s">
        <v>1422</v>
      </c>
      <c r="D750" s="71" t="s">
        <v>1423</v>
      </c>
      <c r="E750" s="73">
        <v>945</v>
      </c>
      <c r="F750" s="84">
        <v>1</v>
      </c>
      <c r="G750" s="74" t="s">
        <v>2689</v>
      </c>
    </row>
    <row r="751" spans="1:7" ht="16.149999999999999" customHeight="1" x14ac:dyDescent="0.35">
      <c r="A751" s="71"/>
      <c r="B751" s="71" t="s">
        <v>1299</v>
      </c>
      <c r="C751" s="71" t="s">
        <v>1424</v>
      </c>
      <c r="D751" s="71" t="s">
        <v>1425</v>
      </c>
      <c r="E751" s="73">
        <v>635</v>
      </c>
      <c r="F751" s="84">
        <v>1</v>
      </c>
      <c r="G751" s="74" t="s">
        <v>2691</v>
      </c>
    </row>
    <row r="752" spans="1:7" ht="16.149999999999999" customHeight="1" x14ac:dyDescent="0.35">
      <c r="A752" s="71"/>
      <c r="B752" s="71" t="s">
        <v>1299</v>
      </c>
      <c r="C752" s="71" t="s">
        <v>1426</v>
      </c>
      <c r="D752" s="71" t="s">
        <v>1427</v>
      </c>
      <c r="E752" s="73">
        <v>762.2</v>
      </c>
      <c r="F752" s="84">
        <v>1</v>
      </c>
      <c r="G752" s="74" t="s">
        <v>2693</v>
      </c>
    </row>
    <row r="753" spans="1:7" ht="16.149999999999999" customHeight="1" x14ac:dyDescent="0.35">
      <c r="A753" s="71"/>
      <c r="B753" s="71" t="s">
        <v>1299</v>
      </c>
      <c r="C753" s="71" t="s">
        <v>1428</v>
      </c>
      <c r="D753" s="71" t="s">
        <v>1429</v>
      </c>
      <c r="E753" s="73">
        <v>1565.6000000000001</v>
      </c>
      <c r="F753" s="84">
        <v>1</v>
      </c>
      <c r="G753" s="74" t="s">
        <v>2694</v>
      </c>
    </row>
    <row r="754" spans="1:7" ht="16.149999999999999" customHeight="1" x14ac:dyDescent="0.35">
      <c r="A754" s="71"/>
      <c r="B754" s="71" t="s">
        <v>1299</v>
      </c>
      <c r="C754" s="71" t="s">
        <v>1430</v>
      </c>
      <c r="D754" s="71" t="s">
        <v>1431</v>
      </c>
      <c r="E754" s="73">
        <v>2060</v>
      </c>
      <c r="F754" s="84">
        <v>1</v>
      </c>
      <c r="G754" s="74" t="s">
        <v>2696</v>
      </c>
    </row>
    <row r="755" spans="1:7" ht="16.149999999999999" customHeight="1" x14ac:dyDescent="0.35">
      <c r="A755" s="71"/>
      <c r="B755" s="71" t="s">
        <v>1299</v>
      </c>
      <c r="C755" s="71" t="s">
        <v>1432</v>
      </c>
      <c r="D755" s="71" t="s">
        <v>1433</v>
      </c>
      <c r="E755" s="73">
        <v>2680</v>
      </c>
      <c r="F755" s="84">
        <v>1</v>
      </c>
      <c r="G755" s="74" t="s">
        <v>2697</v>
      </c>
    </row>
    <row r="756" spans="1:7" ht="16.149999999999999" customHeight="1" x14ac:dyDescent="0.35">
      <c r="A756" s="71"/>
      <c r="B756" s="71" t="s">
        <v>1299</v>
      </c>
      <c r="C756" s="71" t="s">
        <v>1434</v>
      </c>
      <c r="D756" s="71" t="s">
        <v>1435</v>
      </c>
      <c r="E756" s="73">
        <v>530</v>
      </c>
      <c r="F756" s="84">
        <v>1</v>
      </c>
      <c r="G756" s="74" t="s">
        <v>2701</v>
      </c>
    </row>
    <row r="757" spans="1:7" ht="16.149999999999999" customHeight="1" x14ac:dyDescent="0.35">
      <c r="A757" s="71"/>
      <c r="B757" s="71" t="s">
        <v>1299</v>
      </c>
      <c r="C757" s="71" t="s">
        <v>1436</v>
      </c>
      <c r="D757" s="71" t="s">
        <v>1437</v>
      </c>
      <c r="E757" s="73">
        <v>1030</v>
      </c>
      <c r="F757" s="84">
        <v>1</v>
      </c>
      <c r="G757" s="74" t="s">
        <v>2706</v>
      </c>
    </row>
    <row r="758" spans="1:7" ht="16.149999999999999" customHeight="1" x14ac:dyDescent="0.35">
      <c r="A758" s="71"/>
      <c r="B758" s="71" t="s">
        <v>1299</v>
      </c>
      <c r="C758" s="71" t="s">
        <v>1438</v>
      </c>
      <c r="D758" s="71" t="s">
        <v>1439</v>
      </c>
      <c r="E758" s="73">
        <v>530</v>
      </c>
      <c r="F758" s="84">
        <v>1</v>
      </c>
      <c r="G758" s="74" t="s">
        <v>2711</v>
      </c>
    </row>
    <row r="759" spans="1:7" ht="16.149999999999999" customHeight="1" x14ac:dyDescent="0.35">
      <c r="A759" s="71"/>
      <c r="B759" s="71" t="s">
        <v>1299</v>
      </c>
      <c r="C759" s="71" t="s">
        <v>1440</v>
      </c>
      <c r="D759" s="71" t="s">
        <v>1441</v>
      </c>
      <c r="E759" s="73">
        <v>1030</v>
      </c>
      <c r="F759" s="84">
        <v>1</v>
      </c>
      <c r="G759" s="74" t="s">
        <v>2716</v>
      </c>
    </row>
    <row r="760" spans="1:7" ht="16.149999999999999" customHeight="1" x14ac:dyDescent="0.35">
      <c r="A760" s="71"/>
      <c r="B760" s="71" t="s">
        <v>1299</v>
      </c>
      <c r="C760" s="71" t="s">
        <v>1442</v>
      </c>
      <c r="D760" s="71" t="s">
        <v>1443</v>
      </c>
      <c r="E760" s="73">
        <v>425</v>
      </c>
      <c r="F760" s="84">
        <v>1</v>
      </c>
      <c r="G760" s="74" t="s">
        <v>2721</v>
      </c>
    </row>
    <row r="761" spans="1:7" ht="16.149999999999999" customHeight="1" x14ac:dyDescent="0.35">
      <c r="A761" s="71"/>
      <c r="B761" s="71" t="s">
        <v>1299</v>
      </c>
      <c r="C761" s="71" t="s">
        <v>1444</v>
      </c>
      <c r="D761" s="71" t="s">
        <v>1445</v>
      </c>
      <c r="E761" s="73">
        <v>855</v>
      </c>
      <c r="F761" s="84">
        <v>1</v>
      </c>
      <c r="G761" s="74" t="s">
        <v>2723</v>
      </c>
    </row>
    <row r="762" spans="1:7" ht="16.149999999999999" customHeight="1" x14ac:dyDescent="0.35">
      <c r="A762" s="71"/>
      <c r="B762" s="71" t="s">
        <v>1299</v>
      </c>
      <c r="C762" s="71" t="s">
        <v>1446</v>
      </c>
      <c r="D762" s="71" t="s">
        <v>1447</v>
      </c>
      <c r="E762" s="73">
        <v>1600</v>
      </c>
      <c r="F762" s="84">
        <v>1</v>
      </c>
      <c r="G762" s="74" t="s">
        <v>2724</v>
      </c>
    </row>
    <row r="763" spans="1:7" ht="16.149999999999999" customHeight="1" x14ac:dyDescent="0.35">
      <c r="A763" s="71"/>
      <c r="B763" s="71" t="s">
        <v>1299</v>
      </c>
      <c r="C763" s="71" t="s">
        <v>1448</v>
      </c>
      <c r="D763" s="71" t="s">
        <v>1449</v>
      </c>
      <c r="E763" s="73">
        <v>700</v>
      </c>
      <c r="F763" s="84">
        <v>1</v>
      </c>
      <c r="G763" s="74" t="s">
        <v>2726</v>
      </c>
    </row>
    <row r="764" spans="1:7" ht="16.149999999999999" customHeight="1" x14ac:dyDescent="0.35">
      <c r="A764" s="71"/>
      <c r="B764" s="71" t="s">
        <v>1299</v>
      </c>
      <c r="C764" s="71" t="s">
        <v>1450</v>
      </c>
      <c r="D764" s="71" t="s">
        <v>1451</v>
      </c>
      <c r="E764" s="73">
        <v>855</v>
      </c>
      <c r="F764" s="84">
        <v>1</v>
      </c>
      <c r="G764" s="74" t="s">
        <v>2728</v>
      </c>
    </row>
    <row r="765" spans="1:7" ht="16.149999999999999" customHeight="1" x14ac:dyDescent="0.35">
      <c r="A765" s="71"/>
      <c r="B765" s="71" t="s">
        <v>1299</v>
      </c>
      <c r="C765" s="71" t="s">
        <v>1452</v>
      </c>
      <c r="D765" s="71" t="s">
        <v>1453</v>
      </c>
      <c r="E765" s="73">
        <v>1470</v>
      </c>
      <c r="F765" s="84">
        <v>1</v>
      </c>
      <c r="G765" s="74" t="s">
        <v>2730</v>
      </c>
    </row>
    <row r="766" spans="1:7" ht="16.149999999999999" customHeight="1" x14ac:dyDescent="0.35">
      <c r="A766" s="71"/>
      <c r="B766" s="71" t="s">
        <v>1299</v>
      </c>
      <c r="C766" s="71" t="s">
        <v>1454</v>
      </c>
      <c r="D766" s="71" t="s">
        <v>1455</v>
      </c>
      <c r="E766" s="73">
        <v>331</v>
      </c>
      <c r="F766" s="84">
        <v>1</v>
      </c>
      <c r="G766" s="74" t="s">
        <v>2735</v>
      </c>
    </row>
    <row r="767" spans="1:7" ht="16.149999999999999" customHeight="1" x14ac:dyDescent="0.35">
      <c r="A767" s="71"/>
      <c r="B767" s="71" t="s">
        <v>1299</v>
      </c>
      <c r="C767" s="71" t="s">
        <v>1456</v>
      </c>
      <c r="D767" s="71" t="s">
        <v>1457</v>
      </c>
      <c r="E767" s="73">
        <v>635</v>
      </c>
      <c r="F767" s="84">
        <v>1</v>
      </c>
      <c r="G767" s="74" t="s">
        <v>2745</v>
      </c>
    </row>
    <row r="768" spans="1:7" ht="16.149999999999999" customHeight="1" x14ac:dyDescent="0.35">
      <c r="A768" s="71"/>
      <c r="B768" s="71" t="s">
        <v>1299</v>
      </c>
      <c r="C768" s="71" t="s">
        <v>1458</v>
      </c>
      <c r="D768" s="71" t="s">
        <v>1459</v>
      </c>
      <c r="E768" s="73">
        <v>660</v>
      </c>
      <c r="F768" s="84">
        <v>1</v>
      </c>
      <c r="G768" s="74" t="s">
        <v>2749</v>
      </c>
    </row>
    <row r="769" spans="1:7" ht="16.149999999999999" customHeight="1" x14ac:dyDescent="0.35">
      <c r="A769" s="71"/>
      <c r="B769" s="71" t="s">
        <v>1299</v>
      </c>
      <c r="C769" s="71" t="s">
        <v>1460</v>
      </c>
      <c r="D769" s="71" t="s">
        <v>1461</v>
      </c>
      <c r="E769" s="73">
        <v>655</v>
      </c>
      <c r="F769" s="84">
        <v>1</v>
      </c>
      <c r="G769" s="74" t="s">
        <v>2751</v>
      </c>
    </row>
    <row r="770" spans="1:7" ht="16.149999999999999" customHeight="1" x14ac:dyDescent="0.35">
      <c r="A770" s="71"/>
      <c r="B770" s="71" t="s">
        <v>1299</v>
      </c>
      <c r="C770" s="71" t="s">
        <v>1462</v>
      </c>
      <c r="D770" s="71" t="s">
        <v>1463</v>
      </c>
      <c r="E770" s="73">
        <v>782.80000000000007</v>
      </c>
      <c r="F770" s="84">
        <v>1</v>
      </c>
      <c r="G770" s="74" t="s">
        <v>2756</v>
      </c>
    </row>
    <row r="771" spans="1:7" ht="16.149999999999999" customHeight="1" x14ac:dyDescent="0.35">
      <c r="A771" s="71"/>
      <c r="B771" s="71" t="s">
        <v>1299</v>
      </c>
      <c r="C771" s="71" t="s">
        <v>1464</v>
      </c>
      <c r="D771" s="71" t="s">
        <v>1465</v>
      </c>
      <c r="E771" s="73">
        <v>1617.1000000000001</v>
      </c>
      <c r="F771" s="84">
        <v>1</v>
      </c>
      <c r="G771" s="74" t="s">
        <v>2760</v>
      </c>
    </row>
    <row r="772" spans="1:7" ht="16.149999999999999" customHeight="1" x14ac:dyDescent="0.35">
      <c r="A772" s="71"/>
      <c r="B772" s="71" t="s">
        <v>1299</v>
      </c>
      <c r="C772" s="71" t="s">
        <v>1466</v>
      </c>
      <c r="D772" s="71" t="s">
        <v>1467</v>
      </c>
      <c r="E772" s="73">
        <v>1300</v>
      </c>
      <c r="F772" s="84">
        <v>1</v>
      </c>
      <c r="G772" s="74" t="s">
        <v>2762</v>
      </c>
    </row>
    <row r="773" spans="1:7" ht="16.149999999999999" customHeight="1" x14ac:dyDescent="0.35">
      <c r="A773" s="71"/>
      <c r="B773" s="71" t="s">
        <v>1299</v>
      </c>
      <c r="C773" s="71" t="s">
        <v>1468</v>
      </c>
      <c r="D773" s="71" t="s">
        <v>1469</v>
      </c>
      <c r="E773" s="73">
        <v>1120</v>
      </c>
      <c r="F773" s="84">
        <v>1</v>
      </c>
      <c r="G773" s="74" t="s">
        <v>2763</v>
      </c>
    </row>
    <row r="774" spans="1:7" ht="16.149999999999999" customHeight="1" x14ac:dyDescent="0.35">
      <c r="A774" s="71"/>
      <c r="B774" s="71" t="s">
        <v>1299</v>
      </c>
      <c r="C774" s="71" t="s">
        <v>1470</v>
      </c>
      <c r="D774" s="71" t="s">
        <v>1471</v>
      </c>
      <c r="E774" s="73">
        <v>434</v>
      </c>
      <c r="F774" s="84">
        <v>1</v>
      </c>
      <c r="G774" s="74" t="s">
        <v>2771</v>
      </c>
    </row>
    <row r="775" spans="1:7" ht="16.149999999999999" customHeight="1" x14ac:dyDescent="0.35">
      <c r="A775" s="71"/>
      <c r="B775" s="71" t="s">
        <v>1299</v>
      </c>
      <c r="C775" s="71" t="s">
        <v>1472</v>
      </c>
      <c r="D775" s="71" t="s">
        <v>1473</v>
      </c>
      <c r="E775" s="73">
        <v>525</v>
      </c>
      <c r="F775" s="84">
        <v>1</v>
      </c>
      <c r="G775" s="74" t="s">
        <v>2779</v>
      </c>
    </row>
    <row r="776" spans="1:7" ht="16.149999999999999" customHeight="1" x14ac:dyDescent="0.35">
      <c r="A776" s="71"/>
      <c r="B776" s="71" t="s">
        <v>1299</v>
      </c>
      <c r="C776" s="71" t="s">
        <v>1474</v>
      </c>
      <c r="D776" s="71" t="s">
        <v>1475</v>
      </c>
      <c r="E776" s="73">
        <v>336</v>
      </c>
      <c r="F776" s="84">
        <v>1</v>
      </c>
      <c r="G776" s="74" t="s">
        <v>2783</v>
      </c>
    </row>
    <row r="777" spans="1:7" ht="16.149999999999999" customHeight="1" x14ac:dyDescent="0.35">
      <c r="A777" s="71"/>
      <c r="B777" s="71" t="s">
        <v>1299</v>
      </c>
      <c r="C777" s="71" t="s">
        <v>1476</v>
      </c>
      <c r="D777" s="71" t="s">
        <v>1477</v>
      </c>
      <c r="E777" s="73">
        <v>580</v>
      </c>
      <c r="F777" s="84">
        <v>1</v>
      </c>
      <c r="G777" s="74" t="s">
        <v>2785</v>
      </c>
    </row>
    <row r="778" spans="1:7" ht="16.149999999999999" customHeight="1" x14ac:dyDescent="0.35">
      <c r="A778" s="71"/>
      <c r="B778" s="71" t="s">
        <v>1299</v>
      </c>
      <c r="C778" s="71" t="s">
        <v>1478</v>
      </c>
      <c r="D778" s="71" t="s">
        <v>1479</v>
      </c>
      <c r="E778" s="73">
        <v>795</v>
      </c>
      <c r="F778" s="84">
        <v>1</v>
      </c>
      <c r="G778" s="74" t="s">
        <v>2787</v>
      </c>
    </row>
    <row r="779" spans="1:7" ht="16.149999999999999" customHeight="1" x14ac:dyDescent="0.35">
      <c r="A779" s="71"/>
      <c r="B779" s="71" t="s">
        <v>1299</v>
      </c>
      <c r="C779" s="71" t="s">
        <v>1480</v>
      </c>
      <c r="D779" s="71" t="s">
        <v>1481</v>
      </c>
      <c r="E779" s="73">
        <v>1610</v>
      </c>
      <c r="F779" s="84">
        <v>1</v>
      </c>
      <c r="G779" s="74" t="s">
        <v>2788</v>
      </c>
    </row>
    <row r="780" spans="1:7" ht="16.149999999999999" customHeight="1" x14ac:dyDescent="0.35">
      <c r="A780" s="71"/>
      <c r="B780" s="71" t="s">
        <v>1299</v>
      </c>
      <c r="C780" s="71" t="s">
        <v>1482</v>
      </c>
      <c r="D780" s="71" t="s">
        <v>1483</v>
      </c>
      <c r="E780" s="73">
        <v>855</v>
      </c>
      <c r="F780" s="84">
        <v>1</v>
      </c>
      <c r="G780" s="74" t="s">
        <v>2853</v>
      </c>
    </row>
    <row r="781" spans="1:7" ht="16.149999999999999" customHeight="1" x14ac:dyDescent="0.35">
      <c r="A781" s="71"/>
      <c r="B781" s="71" t="s">
        <v>1299</v>
      </c>
      <c r="C781" s="71" t="s">
        <v>1484</v>
      </c>
      <c r="D781" s="71" t="s">
        <v>1485</v>
      </c>
      <c r="E781" s="73">
        <v>84.800000000000011</v>
      </c>
      <c r="F781" s="84">
        <v>1</v>
      </c>
      <c r="G781" s="74" t="s">
        <v>2855</v>
      </c>
    </row>
    <row r="782" spans="1:7" ht="16.149999999999999" customHeight="1" x14ac:dyDescent="0.35">
      <c r="A782" s="71"/>
      <c r="B782" s="71" t="s">
        <v>1299</v>
      </c>
      <c r="C782" s="71" t="s">
        <v>1486</v>
      </c>
      <c r="D782" s="71" t="s">
        <v>1487</v>
      </c>
      <c r="E782" s="73">
        <v>172</v>
      </c>
      <c r="F782" s="84">
        <v>1</v>
      </c>
      <c r="G782" s="74" t="s">
        <v>2857</v>
      </c>
    </row>
    <row r="783" spans="1:7" ht="16.149999999999999" customHeight="1" x14ac:dyDescent="0.35">
      <c r="A783" s="71"/>
      <c r="B783" s="71" t="s">
        <v>1299</v>
      </c>
      <c r="C783" s="71" t="s">
        <v>1488</v>
      </c>
      <c r="D783" s="71" t="s">
        <v>1489</v>
      </c>
      <c r="E783" s="73">
        <v>311</v>
      </c>
      <c r="F783" s="84">
        <v>1</v>
      </c>
      <c r="G783" s="74" t="s">
        <v>2858</v>
      </c>
    </row>
    <row r="784" spans="1:7" ht="16.149999999999999" customHeight="1" x14ac:dyDescent="0.35">
      <c r="A784" s="71"/>
      <c r="B784" s="71" t="s">
        <v>1299</v>
      </c>
      <c r="C784" s="71" t="s">
        <v>1490</v>
      </c>
      <c r="D784" s="71" t="s">
        <v>1491</v>
      </c>
      <c r="E784" s="73">
        <v>255</v>
      </c>
      <c r="F784" s="84">
        <v>1</v>
      </c>
      <c r="G784" s="74" t="s">
        <v>2860</v>
      </c>
    </row>
    <row r="785" spans="1:7" ht="16.149999999999999" customHeight="1" x14ac:dyDescent="0.35">
      <c r="A785" s="71"/>
      <c r="B785" s="71" t="s">
        <v>1299</v>
      </c>
      <c r="C785" s="71" t="s">
        <v>1492</v>
      </c>
      <c r="D785" s="71" t="s">
        <v>1493</v>
      </c>
      <c r="E785" s="73">
        <v>515</v>
      </c>
      <c r="F785" s="84">
        <v>1</v>
      </c>
      <c r="G785" s="74" t="s">
        <v>2862</v>
      </c>
    </row>
    <row r="786" spans="1:7" ht="16.149999999999999" customHeight="1" x14ac:dyDescent="0.35">
      <c r="A786" s="71"/>
      <c r="B786" s="71" t="s">
        <v>1299</v>
      </c>
      <c r="C786" s="71" t="s">
        <v>1494</v>
      </c>
      <c r="D786" s="71" t="s">
        <v>1495</v>
      </c>
      <c r="E786" s="73">
        <v>925</v>
      </c>
      <c r="F786" s="84">
        <v>1</v>
      </c>
      <c r="G786" s="74" t="s">
        <v>2863</v>
      </c>
    </row>
    <row r="787" spans="1:7" ht="16.149999999999999" customHeight="1" x14ac:dyDescent="0.35">
      <c r="A787" s="71"/>
      <c r="B787" s="71" t="s">
        <v>1299</v>
      </c>
      <c r="C787" s="71" t="s">
        <v>1496</v>
      </c>
      <c r="D787" s="71" t="s">
        <v>1497</v>
      </c>
      <c r="E787" s="73">
        <v>855</v>
      </c>
      <c r="F787" s="84">
        <v>1</v>
      </c>
      <c r="G787" s="74" t="s">
        <v>2865</v>
      </c>
    </row>
    <row r="788" spans="1:7" ht="16.149999999999999" customHeight="1" x14ac:dyDescent="0.35">
      <c r="A788" s="71"/>
      <c r="B788" s="71" t="s">
        <v>1299</v>
      </c>
      <c r="C788" s="71" t="s">
        <v>1498</v>
      </c>
      <c r="D788" s="71" t="s">
        <v>1499</v>
      </c>
      <c r="E788" s="73">
        <v>84.800000000000011</v>
      </c>
      <c r="F788" s="84">
        <v>1</v>
      </c>
      <c r="G788" s="74" t="s">
        <v>2867</v>
      </c>
    </row>
    <row r="789" spans="1:7" ht="16.149999999999999" customHeight="1" x14ac:dyDescent="0.35">
      <c r="A789" s="71"/>
      <c r="B789" s="71" t="s">
        <v>1299</v>
      </c>
      <c r="C789" s="71" t="s">
        <v>1500</v>
      </c>
      <c r="D789" s="71" t="s">
        <v>1501</v>
      </c>
      <c r="E789" s="73">
        <v>172</v>
      </c>
      <c r="F789" s="84">
        <v>1</v>
      </c>
      <c r="G789" s="74" t="s">
        <v>2869</v>
      </c>
    </row>
    <row r="790" spans="1:7" ht="16.149999999999999" customHeight="1" x14ac:dyDescent="0.35">
      <c r="A790" s="71"/>
      <c r="B790" s="71" t="s">
        <v>1299</v>
      </c>
      <c r="C790" s="71" t="s">
        <v>1502</v>
      </c>
      <c r="D790" s="71" t="s">
        <v>1503</v>
      </c>
      <c r="E790" s="73">
        <v>311</v>
      </c>
      <c r="F790" s="84">
        <v>1</v>
      </c>
      <c r="G790" s="74" t="s">
        <v>2870</v>
      </c>
    </row>
    <row r="791" spans="1:7" ht="16.149999999999999" customHeight="1" x14ac:dyDescent="0.35">
      <c r="A791" s="71"/>
      <c r="B791" s="71" t="s">
        <v>1299</v>
      </c>
      <c r="C791" s="71" t="s">
        <v>1504</v>
      </c>
      <c r="D791" s="71" t="s">
        <v>1505</v>
      </c>
      <c r="E791" s="73">
        <v>255</v>
      </c>
      <c r="F791" s="84">
        <v>1</v>
      </c>
      <c r="G791" s="74" t="s">
        <v>2872</v>
      </c>
    </row>
    <row r="792" spans="1:7" ht="16.149999999999999" customHeight="1" x14ac:dyDescent="0.35">
      <c r="A792" s="71"/>
      <c r="B792" s="71" t="s">
        <v>1299</v>
      </c>
      <c r="C792" s="71" t="s">
        <v>1506</v>
      </c>
      <c r="D792" s="71" t="s">
        <v>1507</v>
      </c>
      <c r="E792" s="73">
        <v>515</v>
      </c>
      <c r="F792" s="84">
        <v>1</v>
      </c>
      <c r="G792" s="74" t="s">
        <v>2874</v>
      </c>
    </row>
    <row r="793" spans="1:7" ht="16.149999999999999" customHeight="1" x14ac:dyDescent="0.35">
      <c r="A793" s="71"/>
      <c r="B793" s="71" t="s">
        <v>1299</v>
      </c>
      <c r="C793" s="71" t="s">
        <v>1508</v>
      </c>
      <c r="D793" s="71" t="s">
        <v>1509</v>
      </c>
      <c r="E793" s="73">
        <v>925</v>
      </c>
      <c r="F793" s="84">
        <v>1</v>
      </c>
      <c r="G793" s="74" t="s">
        <v>2875</v>
      </c>
    </row>
    <row r="794" spans="1:7" ht="16.149999999999999" customHeight="1" x14ac:dyDescent="0.35">
      <c r="A794" s="71"/>
      <c r="B794" s="71" t="s">
        <v>1299</v>
      </c>
      <c r="C794" s="71" t="s">
        <v>1510</v>
      </c>
      <c r="D794" s="71" t="s">
        <v>1511</v>
      </c>
      <c r="E794" s="73">
        <v>434</v>
      </c>
      <c r="F794" s="84">
        <v>1</v>
      </c>
      <c r="G794" s="74" t="s">
        <v>2877</v>
      </c>
    </row>
    <row r="795" spans="1:7" ht="16.149999999999999" customHeight="1" x14ac:dyDescent="0.35">
      <c r="A795" s="71"/>
      <c r="B795" s="71" t="s">
        <v>1299</v>
      </c>
      <c r="C795" s="71" t="s">
        <v>1512</v>
      </c>
      <c r="D795" s="71" t="s">
        <v>1513</v>
      </c>
      <c r="E795" s="73">
        <v>525</v>
      </c>
      <c r="F795" s="84">
        <v>1</v>
      </c>
      <c r="G795" s="74" t="s">
        <v>2879</v>
      </c>
    </row>
    <row r="796" spans="1:7" ht="16.149999999999999" customHeight="1" x14ac:dyDescent="0.35">
      <c r="A796" s="71"/>
      <c r="B796" s="71" t="s">
        <v>1299</v>
      </c>
      <c r="C796" s="71" t="s">
        <v>1514</v>
      </c>
      <c r="D796" s="71" t="s">
        <v>1515</v>
      </c>
      <c r="E796" s="73">
        <v>635</v>
      </c>
      <c r="F796" s="84">
        <v>1</v>
      </c>
      <c r="G796" s="74" t="s">
        <v>2881</v>
      </c>
    </row>
    <row r="797" spans="1:7" ht="16.149999999999999" customHeight="1" x14ac:dyDescent="0.35">
      <c r="A797" s="71"/>
      <c r="B797" s="71" t="s">
        <v>1299</v>
      </c>
      <c r="C797" s="71" t="s">
        <v>1516</v>
      </c>
      <c r="D797" s="71" t="s">
        <v>1517</v>
      </c>
      <c r="E797" s="73">
        <v>434</v>
      </c>
      <c r="F797" s="84">
        <v>1</v>
      </c>
      <c r="G797" s="74" t="s">
        <v>2883</v>
      </c>
    </row>
    <row r="798" spans="1:7" ht="16.149999999999999" customHeight="1" x14ac:dyDescent="0.35">
      <c r="A798" s="71"/>
      <c r="B798" s="71" t="s">
        <v>1299</v>
      </c>
      <c r="C798" s="71" t="s">
        <v>1518</v>
      </c>
      <c r="D798" s="71" t="s">
        <v>1519</v>
      </c>
      <c r="E798" s="73">
        <v>525</v>
      </c>
      <c r="F798" s="84">
        <v>1</v>
      </c>
      <c r="G798" s="74" t="s">
        <v>2885</v>
      </c>
    </row>
    <row r="799" spans="1:7" ht="16.149999999999999" customHeight="1" x14ac:dyDescent="0.35">
      <c r="A799" s="71"/>
      <c r="B799" s="71" t="s">
        <v>1299</v>
      </c>
      <c r="C799" s="71" t="s">
        <v>1520</v>
      </c>
      <c r="D799" s="71" t="s">
        <v>1521</v>
      </c>
      <c r="E799" s="73">
        <v>635</v>
      </c>
      <c r="F799" s="84">
        <v>1</v>
      </c>
      <c r="G799" s="74" t="s">
        <v>2887</v>
      </c>
    </row>
    <row r="800" spans="1:7" ht="16.149999999999999" customHeight="1" x14ac:dyDescent="0.35">
      <c r="A800" s="71"/>
      <c r="B800" s="71" t="s">
        <v>1299</v>
      </c>
      <c r="C800" s="71" t="s">
        <v>1522</v>
      </c>
      <c r="D800" s="71" t="s">
        <v>1523</v>
      </c>
      <c r="E800" s="73">
        <v>499</v>
      </c>
      <c r="F800" s="84">
        <v>1</v>
      </c>
      <c r="G800" s="74" t="s">
        <v>2918</v>
      </c>
    </row>
    <row r="801" spans="1:7" ht="16.149999999999999" customHeight="1" x14ac:dyDescent="0.35">
      <c r="A801" s="71"/>
      <c r="B801" s="71" t="s">
        <v>1299</v>
      </c>
      <c r="C801" s="71" t="s">
        <v>1524</v>
      </c>
      <c r="D801" s="71" t="s">
        <v>1525</v>
      </c>
      <c r="E801" s="73">
        <v>655</v>
      </c>
      <c r="F801" s="84">
        <v>1</v>
      </c>
      <c r="G801" s="74" t="s">
        <v>2920</v>
      </c>
    </row>
    <row r="802" spans="1:7" ht="16.149999999999999" customHeight="1" x14ac:dyDescent="0.35">
      <c r="A802" s="71"/>
      <c r="B802" s="71" t="s">
        <v>1299</v>
      </c>
      <c r="C802" s="71" t="s">
        <v>1526</v>
      </c>
      <c r="D802" s="71" t="s">
        <v>1527</v>
      </c>
      <c r="E802" s="73">
        <v>815</v>
      </c>
      <c r="F802" s="84">
        <v>1</v>
      </c>
      <c r="G802" s="74" t="s">
        <v>2922</v>
      </c>
    </row>
    <row r="803" spans="1:7" ht="16.149999999999999" customHeight="1" x14ac:dyDescent="0.35">
      <c r="A803" s="71"/>
      <c r="B803" s="71" t="s">
        <v>1299</v>
      </c>
      <c r="C803" s="71" t="s">
        <v>1528</v>
      </c>
      <c r="D803" s="71" t="s">
        <v>1529</v>
      </c>
      <c r="E803" s="73">
        <v>630</v>
      </c>
      <c r="F803" s="84">
        <v>1</v>
      </c>
      <c r="G803" s="74" t="s">
        <v>2924</v>
      </c>
    </row>
    <row r="804" spans="1:7" ht="16.149999999999999" customHeight="1" x14ac:dyDescent="0.35">
      <c r="A804" s="71"/>
      <c r="B804" s="71" t="s">
        <v>1299</v>
      </c>
      <c r="C804" s="71" t="s">
        <v>1530</v>
      </c>
      <c r="D804" s="71" t="s">
        <v>1531</v>
      </c>
      <c r="E804" s="73">
        <v>750</v>
      </c>
      <c r="F804" s="84">
        <v>1</v>
      </c>
      <c r="G804" s="74" t="s">
        <v>2926</v>
      </c>
    </row>
    <row r="805" spans="1:7" ht="16.149999999999999" customHeight="1" x14ac:dyDescent="0.35">
      <c r="A805" s="71"/>
      <c r="B805" s="71" t="s">
        <v>1299</v>
      </c>
      <c r="C805" s="71" t="s">
        <v>1532</v>
      </c>
      <c r="D805" s="71" t="s">
        <v>1533</v>
      </c>
      <c r="E805" s="73">
        <v>905</v>
      </c>
      <c r="F805" s="84">
        <v>1</v>
      </c>
      <c r="G805" s="74" t="s">
        <v>2927</v>
      </c>
    </row>
    <row r="806" spans="1:7" ht="16.149999999999999" customHeight="1" x14ac:dyDescent="0.35">
      <c r="A806" s="71"/>
      <c r="B806" s="71" t="s">
        <v>1299</v>
      </c>
      <c r="C806" s="71" t="s">
        <v>1534</v>
      </c>
      <c r="D806" s="71" t="s">
        <v>1535</v>
      </c>
      <c r="E806" s="73">
        <v>1230</v>
      </c>
      <c r="F806" s="84">
        <v>1</v>
      </c>
      <c r="G806" s="74" t="s">
        <v>2929</v>
      </c>
    </row>
    <row r="807" spans="1:7" ht="16.149999999999999" customHeight="1" x14ac:dyDescent="0.35">
      <c r="A807" s="71"/>
      <c r="B807" s="71" t="s">
        <v>1299</v>
      </c>
      <c r="C807" s="71" t="s">
        <v>1536</v>
      </c>
      <c r="D807" s="71" t="s">
        <v>1537</v>
      </c>
      <c r="E807" s="73">
        <v>428</v>
      </c>
      <c r="F807" s="84">
        <v>1</v>
      </c>
      <c r="G807" s="76" t="s">
        <v>1538</v>
      </c>
    </row>
    <row r="808" spans="1:7" ht="16.149999999999999" customHeight="1" x14ac:dyDescent="0.35">
      <c r="A808" s="71"/>
      <c r="B808" s="71" t="s">
        <v>1299</v>
      </c>
      <c r="C808" s="71" t="s">
        <v>1539</v>
      </c>
      <c r="D808" s="71" t="s">
        <v>1540</v>
      </c>
      <c r="E808" s="73">
        <v>718.75</v>
      </c>
      <c r="F808" s="84">
        <v>1</v>
      </c>
      <c r="G808" s="76" t="s">
        <v>1541</v>
      </c>
    </row>
    <row r="809" spans="1:7" ht="16.149999999999999" customHeight="1" x14ac:dyDescent="0.35">
      <c r="A809" s="71"/>
      <c r="B809" s="71" t="s">
        <v>1299</v>
      </c>
      <c r="C809" s="71" t="s">
        <v>1542</v>
      </c>
      <c r="D809" s="71" t="s">
        <v>1543</v>
      </c>
      <c r="E809" s="73">
        <v>1070</v>
      </c>
      <c r="F809" s="84">
        <v>1</v>
      </c>
      <c r="G809" s="76" t="s">
        <v>1544</v>
      </c>
    </row>
    <row r="810" spans="1:7" ht="16.149999999999999" customHeight="1" x14ac:dyDescent="0.35">
      <c r="A810" s="71"/>
      <c r="B810" s="71" t="s">
        <v>1299</v>
      </c>
      <c r="C810" s="71" t="s">
        <v>1545</v>
      </c>
      <c r="D810" s="71" t="s">
        <v>1546</v>
      </c>
      <c r="E810" s="73">
        <v>356.5</v>
      </c>
      <c r="F810" s="84">
        <v>1</v>
      </c>
      <c r="G810" s="76" t="s">
        <v>1547</v>
      </c>
    </row>
    <row r="811" spans="1:7" ht="16.149999999999999" customHeight="1" x14ac:dyDescent="0.35">
      <c r="A811" s="71"/>
      <c r="B811" s="71" t="s">
        <v>1299</v>
      </c>
      <c r="C811" s="71" t="s">
        <v>1548</v>
      </c>
      <c r="D811" s="71" t="s">
        <v>1549</v>
      </c>
      <c r="E811" s="73">
        <v>775</v>
      </c>
      <c r="F811" s="84">
        <v>1</v>
      </c>
      <c r="G811" s="76" t="s">
        <v>1550</v>
      </c>
    </row>
    <row r="812" spans="1:7" ht="16.149999999999999" customHeight="1" x14ac:dyDescent="0.35">
      <c r="A812" s="71"/>
      <c r="B812" s="71" t="s">
        <v>1299</v>
      </c>
      <c r="C812" s="71" t="s">
        <v>1551</v>
      </c>
      <c r="D812" s="71" t="s">
        <v>1552</v>
      </c>
      <c r="E812" s="73">
        <v>213.9</v>
      </c>
      <c r="F812" s="84">
        <v>1</v>
      </c>
      <c r="G812" s="76" t="s">
        <v>1553</v>
      </c>
    </row>
    <row r="813" spans="1:7" ht="16.149999999999999" customHeight="1" x14ac:dyDescent="0.35">
      <c r="A813" s="71"/>
      <c r="B813" s="71" t="s">
        <v>1299</v>
      </c>
      <c r="C813" s="71" t="s">
        <v>1554</v>
      </c>
      <c r="D813" s="71" t="s">
        <v>1555</v>
      </c>
      <c r="E813" s="73">
        <v>458</v>
      </c>
      <c r="F813" s="84">
        <v>1</v>
      </c>
      <c r="G813" s="76" t="s">
        <v>1556</v>
      </c>
    </row>
    <row r="814" spans="1:7" ht="16.149999999999999" customHeight="1" x14ac:dyDescent="0.35">
      <c r="A814" s="71"/>
      <c r="B814" s="71" t="s">
        <v>1299</v>
      </c>
      <c r="C814" s="71" t="s">
        <v>1557</v>
      </c>
      <c r="D814" s="71" t="s">
        <v>1558</v>
      </c>
      <c r="E814" s="73">
        <v>316</v>
      </c>
      <c r="F814" s="84">
        <v>1</v>
      </c>
      <c r="G814" s="74" t="s">
        <v>2699</v>
      </c>
    </row>
    <row r="815" spans="1:7" ht="16.149999999999999" customHeight="1" x14ac:dyDescent="0.35">
      <c r="A815" s="71"/>
      <c r="B815" s="71" t="s">
        <v>1299</v>
      </c>
      <c r="C815" s="71" t="s">
        <v>1559</v>
      </c>
      <c r="D815" s="71" t="s">
        <v>1560</v>
      </c>
      <c r="E815" s="73">
        <v>63.9</v>
      </c>
      <c r="F815" s="84">
        <v>1</v>
      </c>
      <c r="G815" s="74" t="s">
        <v>2971</v>
      </c>
    </row>
    <row r="816" spans="1:7" ht="16.149999999999999" customHeight="1" x14ac:dyDescent="0.35">
      <c r="A816" s="71"/>
      <c r="B816" s="71" t="s">
        <v>1299</v>
      </c>
      <c r="C816" s="71" t="s">
        <v>1561</v>
      </c>
      <c r="D816" s="71" t="s">
        <v>1562</v>
      </c>
      <c r="E816" s="73">
        <v>129</v>
      </c>
      <c r="F816" s="84">
        <v>1</v>
      </c>
      <c r="G816" s="74" t="s">
        <v>2973</v>
      </c>
    </row>
    <row r="817" spans="1:7" ht="16.149999999999999" customHeight="1" x14ac:dyDescent="0.35">
      <c r="A817" s="71"/>
      <c r="B817" s="71" t="s">
        <v>1299</v>
      </c>
      <c r="C817" s="71" t="s">
        <v>1563</v>
      </c>
      <c r="D817" s="71" t="s">
        <v>1564</v>
      </c>
      <c r="E817" s="73">
        <v>191.25</v>
      </c>
      <c r="F817" s="84">
        <v>1</v>
      </c>
      <c r="G817" s="74" t="s">
        <v>2975</v>
      </c>
    </row>
    <row r="818" spans="1:7" ht="16.149999999999999" customHeight="1" x14ac:dyDescent="0.35">
      <c r="A818" s="71"/>
      <c r="B818" s="71" t="s">
        <v>1299</v>
      </c>
      <c r="C818" s="71" t="s">
        <v>1565</v>
      </c>
      <c r="D818" s="71" t="s">
        <v>1566</v>
      </c>
      <c r="E818" s="73">
        <v>386.25</v>
      </c>
      <c r="F818" s="84">
        <v>1</v>
      </c>
      <c r="G818" s="74" t="s">
        <v>2977</v>
      </c>
    </row>
    <row r="819" spans="1:7" ht="16.149999999999999" customHeight="1" x14ac:dyDescent="0.35">
      <c r="A819" s="71"/>
      <c r="B819" s="71" t="s">
        <v>1299</v>
      </c>
      <c r="C819" s="71" t="s">
        <v>1567</v>
      </c>
      <c r="D819" s="71" t="s">
        <v>1568</v>
      </c>
      <c r="E819" s="73">
        <v>63.6</v>
      </c>
      <c r="F819" s="84">
        <v>1</v>
      </c>
      <c r="G819" s="74" t="s">
        <v>2979</v>
      </c>
    </row>
    <row r="820" spans="1:7" ht="16.149999999999999" customHeight="1" x14ac:dyDescent="0.35">
      <c r="A820" s="71"/>
      <c r="B820" s="71" t="s">
        <v>1299</v>
      </c>
      <c r="C820" s="71" t="s">
        <v>1569</v>
      </c>
      <c r="D820" s="71" t="s">
        <v>1570</v>
      </c>
      <c r="E820" s="73">
        <v>129</v>
      </c>
      <c r="F820" s="84">
        <v>1</v>
      </c>
      <c r="G820" s="74" t="s">
        <v>2981</v>
      </c>
    </row>
    <row r="821" spans="1:7" ht="16.149999999999999" customHeight="1" x14ac:dyDescent="0.35">
      <c r="A821" s="71"/>
      <c r="B821" s="71" t="s">
        <v>1299</v>
      </c>
      <c r="C821" s="71" t="s">
        <v>1571</v>
      </c>
      <c r="D821" s="71" t="s">
        <v>1572</v>
      </c>
      <c r="E821" s="73">
        <v>191.25</v>
      </c>
      <c r="F821" s="84">
        <v>1</v>
      </c>
      <c r="G821" s="74" t="s">
        <v>2983</v>
      </c>
    </row>
    <row r="822" spans="1:7" ht="16.149999999999999" customHeight="1" x14ac:dyDescent="0.35">
      <c r="A822" s="71"/>
      <c r="B822" s="71" t="s">
        <v>1299</v>
      </c>
      <c r="C822" s="71" t="s">
        <v>1573</v>
      </c>
      <c r="D822" s="71" t="s">
        <v>1574</v>
      </c>
      <c r="E822" s="73">
        <v>386.25</v>
      </c>
      <c r="F822" s="84">
        <v>1</v>
      </c>
      <c r="G822" s="74" t="s">
        <v>2985</v>
      </c>
    </row>
    <row r="823" spans="1:7" ht="16.149999999999999" customHeight="1" x14ac:dyDescent="0.35">
      <c r="A823" s="71"/>
      <c r="B823" s="71" t="s">
        <v>1299</v>
      </c>
      <c r="C823" s="71" t="s">
        <v>1575</v>
      </c>
      <c r="D823" s="71" t="s">
        <v>1576</v>
      </c>
      <c r="E823" s="73">
        <v>325.5</v>
      </c>
      <c r="F823" s="84">
        <v>1</v>
      </c>
      <c r="G823" s="74" t="s">
        <v>2987</v>
      </c>
    </row>
    <row r="824" spans="1:7" ht="16.149999999999999" customHeight="1" x14ac:dyDescent="0.35">
      <c r="A824" s="71"/>
      <c r="B824" s="71" t="s">
        <v>1299</v>
      </c>
      <c r="C824" s="71" t="s">
        <v>1577</v>
      </c>
      <c r="D824" s="71" t="s">
        <v>1578</v>
      </c>
      <c r="E824" s="73">
        <v>393.75</v>
      </c>
      <c r="F824" s="84">
        <v>1</v>
      </c>
      <c r="G824" s="74" t="s">
        <v>2989</v>
      </c>
    </row>
    <row r="825" spans="1:7" ht="16.149999999999999" customHeight="1" x14ac:dyDescent="0.35">
      <c r="A825" s="71"/>
      <c r="B825" s="71" t="s">
        <v>1299</v>
      </c>
      <c r="C825" s="71" t="s">
        <v>1579</v>
      </c>
      <c r="D825" s="71" t="s">
        <v>1580</v>
      </c>
      <c r="E825" s="73">
        <v>325.5</v>
      </c>
      <c r="F825" s="84">
        <v>1</v>
      </c>
      <c r="G825" s="74" t="s">
        <v>2991</v>
      </c>
    </row>
    <row r="826" spans="1:7" ht="16.149999999999999" customHeight="1" x14ac:dyDescent="0.35">
      <c r="A826" s="71"/>
      <c r="B826" s="71" t="s">
        <v>1299</v>
      </c>
      <c r="C826" s="71" t="s">
        <v>1581</v>
      </c>
      <c r="D826" s="71" t="s">
        <v>1582</v>
      </c>
      <c r="E826" s="73">
        <v>393.75</v>
      </c>
      <c r="F826" s="84">
        <v>1</v>
      </c>
      <c r="G826" s="74" t="s">
        <v>2993</v>
      </c>
    </row>
    <row r="827" spans="1:7" ht="16.149999999999999" customHeight="1" x14ac:dyDescent="0.35">
      <c r="A827" s="100" t="s">
        <v>46</v>
      </c>
      <c r="B827" s="71" t="s">
        <v>1299</v>
      </c>
      <c r="C827" s="71" t="s">
        <v>5483</v>
      </c>
      <c r="D827" s="71" t="s">
        <v>5484</v>
      </c>
      <c r="E827" s="75">
        <v>224</v>
      </c>
      <c r="F827" s="84">
        <v>1</v>
      </c>
      <c r="G827" s="99" t="s">
        <v>5485</v>
      </c>
    </row>
    <row r="828" spans="1:7" ht="16.149999999999999" customHeight="1" x14ac:dyDescent="0.35">
      <c r="A828" s="100" t="s">
        <v>46</v>
      </c>
      <c r="B828" s="71" t="s">
        <v>1299</v>
      </c>
      <c r="C828" s="71" t="s">
        <v>5486</v>
      </c>
      <c r="D828" s="71" t="s">
        <v>5487</v>
      </c>
      <c r="E828" s="75">
        <v>405.6</v>
      </c>
      <c r="F828" s="84">
        <v>1</v>
      </c>
      <c r="G828" s="99" t="s">
        <v>5488</v>
      </c>
    </row>
    <row r="829" spans="1:7" ht="16.149999999999999" customHeight="1" x14ac:dyDescent="0.35">
      <c r="A829" s="100" t="s">
        <v>46</v>
      </c>
      <c r="B829" s="71" t="s">
        <v>1299</v>
      </c>
      <c r="C829" s="71" t="s">
        <v>5409</v>
      </c>
      <c r="D829" s="71" t="s">
        <v>5410</v>
      </c>
      <c r="E829" s="75">
        <v>826</v>
      </c>
      <c r="F829" s="84">
        <v>1</v>
      </c>
      <c r="G829" s="99" t="s">
        <v>5411</v>
      </c>
    </row>
    <row r="830" spans="1:7" ht="16.149999999999999" customHeight="1" x14ac:dyDescent="0.35">
      <c r="A830" s="100" t="s">
        <v>46</v>
      </c>
      <c r="B830" s="71" t="s">
        <v>1299</v>
      </c>
      <c r="C830" s="71" t="s">
        <v>5412</v>
      </c>
      <c r="D830" s="71" t="s">
        <v>5413</v>
      </c>
      <c r="E830" s="75">
        <v>962</v>
      </c>
      <c r="F830" s="84">
        <v>1</v>
      </c>
      <c r="G830" s="99" t="s">
        <v>5414</v>
      </c>
    </row>
    <row r="831" spans="1:7" ht="16.149999999999999" customHeight="1" x14ac:dyDescent="0.35">
      <c r="A831" s="100" t="s">
        <v>46</v>
      </c>
      <c r="B831" s="71" t="s">
        <v>1299</v>
      </c>
      <c r="C831" s="71" t="s">
        <v>5415</v>
      </c>
      <c r="D831" s="71" t="s">
        <v>5416</v>
      </c>
      <c r="E831" s="75">
        <v>1976</v>
      </c>
      <c r="F831" s="84">
        <v>1</v>
      </c>
      <c r="G831" s="99" t="s">
        <v>5417</v>
      </c>
    </row>
    <row r="832" spans="1:7" ht="16.149999999999999" customHeight="1" x14ac:dyDescent="0.35">
      <c r="A832" s="71"/>
      <c r="B832" s="71" t="s">
        <v>1583</v>
      </c>
      <c r="C832" s="71" t="s">
        <v>1584</v>
      </c>
      <c r="D832" s="71" t="s">
        <v>1585</v>
      </c>
      <c r="E832" s="73">
        <v>93.3</v>
      </c>
      <c r="F832" s="84">
        <v>1</v>
      </c>
      <c r="G832" s="74" t="s">
        <v>2790</v>
      </c>
    </row>
    <row r="833" spans="1:7" ht="16.149999999999999" customHeight="1" x14ac:dyDescent="0.35">
      <c r="A833" s="71"/>
      <c r="B833" s="71" t="s">
        <v>1583</v>
      </c>
      <c r="C833" s="71" t="s">
        <v>1586</v>
      </c>
      <c r="D833" s="71" t="s">
        <v>1587</v>
      </c>
      <c r="E833" s="73">
        <v>189</v>
      </c>
      <c r="F833" s="84">
        <v>1</v>
      </c>
      <c r="G833" s="74" t="s">
        <v>2792</v>
      </c>
    </row>
    <row r="834" spans="1:7" ht="16.149999999999999" customHeight="1" x14ac:dyDescent="0.35">
      <c r="A834" s="71"/>
      <c r="B834" s="71" t="s">
        <v>1583</v>
      </c>
      <c r="C834" s="71" t="s">
        <v>1588</v>
      </c>
      <c r="D834" s="71" t="s">
        <v>1589</v>
      </c>
      <c r="E834" s="73">
        <v>342</v>
      </c>
      <c r="F834" s="84">
        <v>1</v>
      </c>
      <c r="G834" s="74" t="s">
        <v>2793</v>
      </c>
    </row>
    <row r="835" spans="1:7" ht="16.149999999999999" customHeight="1" x14ac:dyDescent="0.35">
      <c r="A835" s="71"/>
      <c r="B835" s="71" t="s">
        <v>1583</v>
      </c>
      <c r="C835" s="71" t="s">
        <v>1590</v>
      </c>
      <c r="D835" s="71" t="s">
        <v>1591</v>
      </c>
      <c r="E835" s="73">
        <v>281</v>
      </c>
      <c r="F835" s="84">
        <v>1</v>
      </c>
      <c r="G835" s="74" t="s">
        <v>2795</v>
      </c>
    </row>
    <row r="836" spans="1:7" ht="16.149999999999999" customHeight="1" x14ac:dyDescent="0.35">
      <c r="A836" s="71"/>
      <c r="B836" s="71" t="s">
        <v>1583</v>
      </c>
      <c r="C836" s="71" t="s">
        <v>1592</v>
      </c>
      <c r="D836" s="71" t="s">
        <v>1593</v>
      </c>
      <c r="E836" s="73">
        <v>567</v>
      </c>
      <c r="F836" s="84">
        <v>1</v>
      </c>
      <c r="G836" s="74" t="s">
        <v>2797</v>
      </c>
    </row>
    <row r="837" spans="1:7" ht="16.149999999999999" customHeight="1" x14ac:dyDescent="0.35">
      <c r="A837" s="71"/>
      <c r="B837" s="71" t="s">
        <v>1583</v>
      </c>
      <c r="C837" s="71" t="s">
        <v>1594</v>
      </c>
      <c r="D837" s="71" t="s">
        <v>1595</v>
      </c>
      <c r="E837" s="73">
        <v>1018</v>
      </c>
      <c r="F837" s="84">
        <v>1</v>
      </c>
      <c r="G837" s="74" t="s">
        <v>2798</v>
      </c>
    </row>
    <row r="838" spans="1:7" ht="16.149999999999999" customHeight="1" x14ac:dyDescent="0.35">
      <c r="A838" s="71"/>
      <c r="B838" s="71" t="s">
        <v>1583</v>
      </c>
      <c r="C838" s="71" t="s">
        <v>1596</v>
      </c>
      <c r="D838" s="71" t="s">
        <v>1597</v>
      </c>
      <c r="E838" s="73">
        <v>941</v>
      </c>
      <c r="F838" s="84">
        <v>1</v>
      </c>
      <c r="G838" s="74" t="s">
        <v>2805</v>
      </c>
    </row>
    <row r="839" spans="1:7" ht="16.149999999999999" customHeight="1" x14ac:dyDescent="0.35">
      <c r="A839" s="71"/>
      <c r="B839" s="71" t="s">
        <v>1583</v>
      </c>
      <c r="C839" s="71" t="s">
        <v>1598</v>
      </c>
      <c r="D839" s="71" t="s">
        <v>1599</v>
      </c>
      <c r="E839" s="73">
        <v>699</v>
      </c>
      <c r="F839" s="84">
        <v>1</v>
      </c>
      <c r="G839" s="74" t="s">
        <v>2821</v>
      </c>
    </row>
    <row r="840" spans="1:7" ht="16.149999999999999" customHeight="1" x14ac:dyDescent="0.35">
      <c r="A840" s="71"/>
      <c r="B840" s="71" t="s">
        <v>1583</v>
      </c>
      <c r="C840" s="71" t="s">
        <v>1600</v>
      </c>
      <c r="D840" s="71" t="s">
        <v>1601</v>
      </c>
      <c r="E840" s="73">
        <v>477</v>
      </c>
      <c r="F840" s="84">
        <v>1</v>
      </c>
      <c r="G840" s="74" t="s">
        <v>2823</v>
      </c>
    </row>
    <row r="841" spans="1:7" ht="16.149999999999999" customHeight="1" x14ac:dyDescent="0.35">
      <c r="A841" s="71"/>
      <c r="B841" s="71" t="s">
        <v>1583</v>
      </c>
      <c r="C841" s="71" t="s">
        <v>1602</v>
      </c>
      <c r="D841" s="71" t="s">
        <v>1603</v>
      </c>
      <c r="E841" s="73">
        <v>578</v>
      </c>
      <c r="F841" s="84">
        <v>1</v>
      </c>
      <c r="G841" s="74" t="s">
        <v>2828</v>
      </c>
    </row>
    <row r="842" spans="1:7" ht="16.149999999999999" customHeight="1" x14ac:dyDescent="0.35">
      <c r="A842" s="71"/>
      <c r="B842" s="71" t="s">
        <v>1583</v>
      </c>
      <c r="C842" s="71" t="s">
        <v>1604</v>
      </c>
      <c r="D842" s="71" t="s">
        <v>1605</v>
      </c>
      <c r="E842" s="73">
        <v>93.3</v>
      </c>
      <c r="F842" s="84">
        <v>1</v>
      </c>
      <c r="G842" s="74" t="s">
        <v>2830</v>
      </c>
    </row>
    <row r="843" spans="1:7" ht="16.149999999999999" customHeight="1" x14ac:dyDescent="0.35">
      <c r="A843" s="71"/>
      <c r="B843" s="71" t="s">
        <v>1583</v>
      </c>
      <c r="C843" s="71" t="s">
        <v>1606</v>
      </c>
      <c r="D843" s="71" t="s">
        <v>1607</v>
      </c>
      <c r="E843" s="73">
        <v>189</v>
      </c>
      <c r="F843" s="84">
        <v>1</v>
      </c>
      <c r="G843" s="74" t="s">
        <v>2832</v>
      </c>
    </row>
    <row r="844" spans="1:7" ht="16.149999999999999" customHeight="1" x14ac:dyDescent="0.35">
      <c r="A844" s="71"/>
      <c r="B844" s="71" t="s">
        <v>1583</v>
      </c>
      <c r="C844" s="71" t="s">
        <v>1608</v>
      </c>
      <c r="D844" s="71" t="s">
        <v>1609</v>
      </c>
      <c r="E844" s="73">
        <v>342</v>
      </c>
      <c r="F844" s="84">
        <v>1</v>
      </c>
      <c r="G844" s="74" t="s">
        <v>2833</v>
      </c>
    </row>
    <row r="845" spans="1:7" ht="16.149999999999999" customHeight="1" x14ac:dyDescent="0.35">
      <c r="A845" s="71"/>
      <c r="B845" s="71" t="s">
        <v>1583</v>
      </c>
      <c r="C845" s="71" t="s">
        <v>1610</v>
      </c>
      <c r="D845" s="71" t="s">
        <v>1611</v>
      </c>
      <c r="E845" s="73">
        <v>281</v>
      </c>
      <c r="F845" s="84">
        <v>1</v>
      </c>
      <c r="G845" s="74" t="s">
        <v>2835</v>
      </c>
    </row>
    <row r="846" spans="1:7" ht="16.149999999999999" customHeight="1" x14ac:dyDescent="0.35">
      <c r="A846" s="71"/>
      <c r="B846" s="71" t="s">
        <v>1583</v>
      </c>
      <c r="C846" s="71" t="s">
        <v>1612</v>
      </c>
      <c r="D846" s="71" t="s">
        <v>1613</v>
      </c>
      <c r="E846" s="73">
        <v>567</v>
      </c>
      <c r="F846" s="84">
        <v>1</v>
      </c>
      <c r="G846" s="74" t="s">
        <v>2837</v>
      </c>
    </row>
    <row r="847" spans="1:7" ht="16.149999999999999" customHeight="1" x14ac:dyDescent="0.35">
      <c r="A847" s="71"/>
      <c r="B847" s="71" t="s">
        <v>1583</v>
      </c>
      <c r="C847" s="71" t="s">
        <v>1614</v>
      </c>
      <c r="D847" s="71" t="s">
        <v>1615</v>
      </c>
      <c r="E847" s="73">
        <v>1018</v>
      </c>
      <c r="F847" s="84">
        <v>1</v>
      </c>
      <c r="G847" s="74" t="s">
        <v>2838</v>
      </c>
    </row>
    <row r="848" spans="1:7" ht="16.149999999999999" customHeight="1" x14ac:dyDescent="0.35">
      <c r="A848" s="71"/>
      <c r="B848" s="71" t="s">
        <v>1583</v>
      </c>
      <c r="C848" s="71" t="s">
        <v>1616</v>
      </c>
      <c r="D848" s="71" t="s">
        <v>1617</v>
      </c>
      <c r="E848" s="73">
        <v>941</v>
      </c>
      <c r="F848" s="84">
        <v>1</v>
      </c>
      <c r="G848" s="74" t="s">
        <v>2840</v>
      </c>
    </row>
    <row r="849" spans="1:7" ht="16.149999999999999" customHeight="1" x14ac:dyDescent="0.35">
      <c r="A849" s="71"/>
      <c r="B849" s="71" t="s">
        <v>1583</v>
      </c>
      <c r="C849" s="71" t="s">
        <v>1618</v>
      </c>
      <c r="D849" s="71" t="s">
        <v>1619</v>
      </c>
      <c r="E849" s="73">
        <v>699</v>
      </c>
      <c r="F849" s="84">
        <v>1</v>
      </c>
      <c r="G849" s="74" t="s">
        <v>2844</v>
      </c>
    </row>
    <row r="850" spans="1:7" ht="16.149999999999999" customHeight="1" x14ac:dyDescent="0.35">
      <c r="A850" s="71"/>
      <c r="B850" s="71" t="s">
        <v>1583</v>
      </c>
      <c r="C850" s="71" t="s">
        <v>1620</v>
      </c>
      <c r="D850" s="71" t="s">
        <v>1621</v>
      </c>
      <c r="E850" s="73">
        <v>477</v>
      </c>
      <c r="F850" s="84">
        <v>1</v>
      </c>
      <c r="G850" s="74" t="s">
        <v>2846</v>
      </c>
    </row>
    <row r="851" spans="1:7" ht="16.149999999999999" customHeight="1" x14ac:dyDescent="0.35">
      <c r="A851" s="71"/>
      <c r="B851" s="71" t="s">
        <v>1583</v>
      </c>
      <c r="C851" s="71" t="s">
        <v>1622</v>
      </c>
      <c r="D851" s="71" t="s">
        <v>1623</v>
      </c>
      <c r="E851" s="73">
        <v>578</v>
      </c>
      <c r="F851" s="84">
        <v>1</v>
      </c>
      <c r="G851" s="74" t="s">
        <v>2851</v>
      </c>
    </row>
    <row r="852" spans="1:7" ht="16.149999999999999" customHeight="1" x14ac:dyDescent="0.35">
      <c r="A852" s="71"/>
      <c r="B852" s="71" t="s">
        <v>1624</v>
      </c>
      <c r="C852" s="71" t="s">
        <v>1625</v>
      </c>
      <c r="D852" s="71" t="s">
        <v>1626</v>
      </c>
      <c r="E852" s="73">
        <v>0.63129999999999997</v>
      </c>
      <c r="F852" s="84">
        <v>50</v>
      </c>
      <c r="G852" s="76" t="s">
        <v>1627</v>
      </c>
    </row>
    <row r="853" spans="1:7" ht="16.149999999999999" customHeight="1" x14ac:dyDescent="0.35">
      <c r="A853" s="71"/>
      <c r="B853" s="71" t="s">
        <v>1624</v>
      </c>
      <c r="C853" s="71" t="s">
        <v>1628</v>
      </c>
      <c r="D853" s="71" t="s">
        <v>1629</v>
      </c>
      <c r="E853" s="73">
        <v>0.63129999999999997</v>
      </c>
      <c r="F853" s="84">
        <v>50</v>
      </c>
      <c r="G853" s="76" t="s">
        <v>1630</v>
      </c>
    </row>
    <row r="854" spans="1:7" ht="16.149999999999999" customHeight="1" x14ac:dyDescent="0.35">
      <c r="A854" s="71"/>
      <c r="B854" s="71" t="s">
        <v>1624</v>
      </c>
      <c r="C854" s="71" t="s">
        <v>1631</v>
      </c>
      <c r="D854" s="71" t="s">
        <v>1632</v>
      </c>
      <c r="E854" s="73">
        <v>0.60990000000000011</v>
      </c>
      <c r="F854" s="84">
        <v>50</v>
      </c>
      <c r="G854" s="74" t="s">
        <v>4774</v>
      </c>
    </row>
    <row r="855" spans="1:7" ht="16.149999999999999" customHeight="1" x14ac:dyDescent="0.35">
      <c r="A855" s="71"/>
      <c r="B855" s="71" t="s">
        <v>1624</v>
      </c>
      <c r="C855" s="71" t="s">
        <v>1633</v>
      </c>
      <c r="D855" s="71" t="s">
        <v>1634</v>
      </c>
      <c r="E855" s="73">
        <v>0.9416000000000001</v>
      </c>
      <c r="F855" s="84">
        <v>50</v>
      </c>
      <c r="G855" s="74" t="s">
        <v>4776</v>
      </c>
    </row>
    <row r="856" spans="1:7" ht="16.149999999999999" customHeight="1" x14ac:dyDescent="0.35">
      <c r="A856" s="71"/>
      <c r="B856" s="71" t="s">
        <v>1624</v>
      </c>
      <c r="C856" s="71" t="s">
        <v>1635</v>
      </c>
      <c r="D856" s="71" t="s">
        <v>1636</v>
      </c>
      <c r="E856" s="73">
        <v>0.90949999999999998</v>
      </c>
      <c r="F856" s="84">
        <v>50</v>
      </c>
      <c r="G856" s="76" t="s">
        <v>1637</v>
      </c>
    </row>
    <row r="857" spans="1:7" ht="16.149999999999999" customHeight="1" x14ac:dyDescent="0.35">
      <c r="A857" s="71"/>
      <c r="B857" s="71" t="s">
        <v>1624</v>
      </c>
      <c r="C857" s="71" t="s">
        <v>1638</v>
      </c>
      <c r="D857" s="71" t="s">
        <v>1639</v>
      </c>
      <c r="E857" s="73">
        <v>0.90949999999999998</v>
      </c>
      <c r="F857" s="84">
        <v>50</v>
      </c>
      <c r="G857" s="76" t="s">
        <v>1640</v>
      </c>
    </row>
    <row r="858" spans="1:7" ht="16.149999999999999" customHeight="1" x14ac:dyDescent="0.35">
      <c r="A858" s="71"/>
      <c r="B858" s="71" t="s">
        <v>1624</v>
      </c>
      <c r="C858" s="71" t="s">
        <v>1641</v>
      </c>
      <c r="D858" s="71" t="s">
        <v>1642</v>
      </c>
      <c r="E858" s="73">
        <v>0.85600000000000009</v>
      </c>
      <c r="F858" s="84">
        <v>50</v>
      </c>
      <c r="G858" s="74" t="s">
        <v>4780</v>
      </c>
    </row>
    <row r="859" spans="1:7" ht="16.149999999999999" customHeight="1" x14ac:dyDescent="0.35">
      <c r="A859" s="71"/>
      <c r="B859" s="71" t="s">
        <v>1624</v>
      </c>
      <c r="C859" s="71" t="s">
        <v>1643</v>
      </c>
      <c r="D859" s="71" t="s">
        <v>1644</v>
      </c>
      <c r="E859" s="73">
        <v>2.6215000000000002</v>
      </c>
      <c r="F859" s="84">
        <v>50</v>
      </c>
      <c r="G859" s="74" t="s">
        <v>4781</v>
      </c>
    </row>
    <row r="860" spans="1:7" ht="16.149999999999999" customHeight="1" x14ac:dyDescent="0.35">
      <c r="A860" s="71"/>
      <c r="B860" s="71" t="s">
        <v>1624</v>
      </c>
      <c r="C860" s="71" t="s">
        <v>1645</v>
      </c>
      <c r="D860" s="71" t="s">
        <v>1646</v>
      </c>
      <c r="E860" s="73">
        <v>2.7713000000000001</v>
      </c>
      <c r="F860" s="84">
        <v>50</v>
      </c>
      <c r="G860" s="76" t="s">
        <v>1647</v>
      </c>
    </row>
    <row r="861" spans="1:7" ht="16.149999999999999" customHeight="1" x14ac:dyDescent="0.35">
      <c r="A861" s="71"/>
      <c r="B861" s="71" t="s">
        <v>1624</v>
      </c>
      <c r="C861" s="71" t="s">
        <v>1648</v>
      </c>
      <c r="D861" s="71" t="s">
        <v>1649</v>
      </c>
      <c r="E861" s="73">
        <v>2.7713000000000001</v>
      </c>
      <c r="F861" s="84">
        <v>50</v>
      </c>
      <c r="G861" s="76" t="s">
        <v>1650</v>
      </c>
    </row>
    <row r="862" spans="1:7" ht="16.149999999999999" customHeight="1" x14ac:dyDescent="0.35">
      <c r="A862" s="71"/>
      <c r="B862" s="71" t="s">
        <v>1624</v>
      </c>
      <c r="C862" s="71" t="s">
        <v>1651</v>
      </c>
      <c r="D862" s="71" t="s">
        <v>1652</v>
      </c>
      <c r="E862" s="73">
        <v>3.0281000000000002</v>
      </c>
      <c r="F862" s="84">
        <v>10</v>
      </c>
      <c r="G862" s="74" t="s">
        <v>4783</v>
      </c>
    </row>
    <row r="863" spans="1:7" ht="16.149999999999999" customHeight="1" x14ac:dyDescent="0.35">
      <c r="A863" s="71"/>
      <c r="B863" s="71" t="s">
        <v>1624</v>
      </c>
      <c r="C863" s="71" t="s">
        <v>1653</v>
      </c>
      <c r="D863" s="71" t="s">
        <v>1654</v>
      </c>
      <c r="E863" s="73">
        <v>3.9055</v>
      </c>
      <c r="F863" s="84">
        <v>5</v>
      </c>
      <c r="G863" s="74" t="s">
        <v>4785</v>
      </c>
    </row>
    <row r="864" spans="1:7" ht="16.149999999999999" customHeight="1" x14ac:dyDescent="0.35">
      <c r="A864" s="71"/>
      <c r="B864" s="71" t="s">
        <v>1624</v>
      </c>
      <c r="C864" s="71" t="s">
        <v>1655</v>
      </c>
      <c r="D864" s="71" t="s">
        <v>1656</v>
      </c>
      <c r="E864" s="73">
        <v>6.3665000000000003</v>
      </c>
      <c r="F864" s="84">
        <v>10</v>
      </c>
      <c r="G864" s="74" t="s">
        <v>4786</v>
      </c>
    </row>
    <row r="865" spans="1:7" ht="16.149999999999999" customHeight="1" x14ac:dyDescent="0.35">
      <c r="A865" s="71"/>
      <c r="B865" s="71" t="s">
        <v>1624</v>
      </c>
      <c r="C865" s="72" t="s">
        <v>1657</v>
      </c>
      <c r="D865" s="71" t="s">
        <v>1658</v>
      </c>
      <c r="E865" s="73">
        <v>7.2760000000000016</v>
      </c>
      <c r="F865" s="84">
        <v>5</v>
      </c>
      <c r="G865" s="74" t="s">
        <v>4788</v>
      </c>
    </row>
    <row r="866" spans="1:7" ht="16.149999999999999" customHeight="1" x14ac:dyDescent="0.35">
      <c r="A866" s="71"/>
      <c r="B866" s="71" t="s">
        <v>1624</v>
      </c>
      <c r="C866" s="72" t="s">
        <v>1659</v>
      </c>
      <c r="D866" s="71" t="s">
        <v>1660</v>
      </c>
      <c r="E866" s="73">
        <v>11.9305</v>
      </c>
      <c r="F866" s="84">
        <v>5</v>
      </c>
      <c r="G866" s="74" t="s">
        <v>4789</v>
      </c>
    </row>
    <row r="867" spans="1:7" ht="16.149999999999999" customHeight="1" x14ac:dyDescent="0.35">
      <c r="A867" s="71"/>
      <c r="B867" s="71" t="s">
        <v>1624</v>
      </c>
      <c r="C867" s="72" t="s">
        <v>1661</v>
      </c>
      <c r="D867" s="71" t="s">
        <v>1894</v>
      </c>
      <c r="E867" s="73">
        <v>0.40660000000000002</v>
      </c>
      <c r="F867" s="84">
        <v>50</v>
      </c>
      <c r="G867" s="74" t="s">
        <v>4770</v>
      </c>
    </row>
    <row r="868" spans="1:7" ht="16.149999999999999" customHeight="1" x14ac:dyDescent="0.35">
      <c r="A868" s="71"/>
      <c r="B868" s="71" t="s">
        <v>1662</v>
      </c>
      <c r="C868" s="72" t="s">
        <v>1664</v>
      </c>
      <c r="D868" s="71" t="s">
        <v>1665</v>
      </c>
      <c r="E868" s="73">
        <v>721</v>
      </c>
      <c r="F868" s="84">
        <v>1</v>
      </c>
      <c r="G868" s="74" t="s">
        <v>2637</v>
      </c>
    </row>
    <row r="869" spans="1:7" ht="16.149999999999999" customHeight="1" x14ac:dyDescent="0.35">
      <c r="A869" s="71"/>
      <c r="B869" s="71" t="s">
        <v>1662</v>
      </c>
      <c r="C869" s="72" t="s">
        <v>1666</v>
      </c>
      <c r="D869" s="71" t="s">
        <v>1667</v>
      </c>
      <c r="E869" s="73">
        <v>22.77</v>
      </c>
      <c r="F869" s="84">
        <v>24</v>
      </c>
      <c r="G869" s="74" t="s">
        <v>2644</v>
      </c>
    </row>
    <row r="870" spans="1:7" ht="16.149999999999999" customHeight="1" x14ac:dyDescent="0.35">
      <c r="A870" s="71"/>
      <c r="B870" s="71" t="s">
        <v>1662</v>
      </c>
      <c r="C870" s="72" t="s">
        <v>1668</v>
      </c>
      <c r="D870" s="71" t="s">
        <v>1669</v>
      </c>
      <c r="E870" s="73">
        <v>344.3</v>
      </c>
      <c r="F870" s="84">
        <v>1</v>
      </c>
      <c r="G870" s="74" t="s">
        <v>2646</v>
      </c>
    </row>
    <row r="871" spans="1:7" ht="16.149999999999999" customHeight="1" x14ac:dyDescent="0.35">
      <c r="A871" s="71"/>
      <c r="B871" s="71" t="s">
        <v>1662</v>
      </c>
      <c r="C871" s="72" t="s">
        <v>1670</v>
      </c>
      <c r="D871" s="71" t="s">
        <v>1671</v>
      </c>
      <c r="E871" s="73">
        <v>1007.5</v>
      </c>
      <c r="F871" s="84">
        <v>1</v>
      </c>
      <c r="G871" s="74" t="s">
        <v>2647</v>
      </c>
    </row>
    <row r="872" spans="1:7" ht="16.149999999999999" customHeight="1" x14ac:dyDescent="0.35">
      <c r="A872" s="71"/>
      <c r="B872" s="71" t="s">
        <v>1662</v>
      </c>
      <c r="C872" s="72" t="s">
        <v>1672</v>
      </c>
      <c r="D872" s="71" t="s">
        <v>1673</v>
      </c>
      <c r="E872" s="75">
        <v>6138.0000000000009</v>
      </c>
      <c r="F872" s="84">
        <v>1</v>
      </c>
      <c r="G872" s="74" t="s">
        <v>2648</v>
      </c>
    </row>
    <row r="873" spans="1:7" ht="16.149999999999999" customHeight="1" x14ac:dyDescent="0.35">
      <c r="A873" s="71"/>
      <c r="B873" s="71" t="s">
        <v>1662</v>
      </c>
      <c r="C873" s="72" t="s">
        <v>1674</v>
      </c>
      <c r="D873" s="71" t="s">
        <v>1675</v>
      </c>
      <c r="E873" s="73">
        <v>77.147000000000006</v>
      </c>
      <c r="F873" s="84">
        <v>1</v>
      </c>
      <c r="G873" s="74" t="s">
        <v>2649</v>
      </c>
    </row>
    <row r="874" spans="1:7" ht="16.149999999999999" customHeight="1" x14ac:dyDescent="0.35">
      <c r="A874" s="71"/>
      <c r="B874" s="71" t="s">
        <v>1662</v>
      </c>
      <c r="C874" s="72" t="s">
        <v>1676</v>
      </c>
      <c r="D874" s="71" t="s">
        <v>1677</v>
      </c>
      <c r="E874" s="73">
        <v>75.44</v>
      </c>
      <c r="F874" s="84">
        <v>1</v>
      </c>
      <c r="G874" s="74" t="s">
        <v>2650</v>
      </c>
    </row>
    <row r="875" spans="1:7" ht="16.149999999999999" customHeight="1" x14ac:dyDescent="0.35">
      <c r="A875" s="71"/>
      <c r="B875" s="71" t="s">
        <v>1662</v>
      </c>
      <c r="C875" s="72" t="s">
        <v>1678</v>
      </c>
      <c r="D875" s="71" t="s">
        <v>1679</v>
      </c>
      <c r="E875" s="73">
        <v>813.7</v>
      </c>
      <c r="F875" s="84">
        <v>1</v>
      </c>
      <c r="G875" s="74" t="s">
        <v>2652</v>
      </c>
    </row>
    <row r="876" spans="1:7" ht="16.149999999999999" customHeight="1" x14ac:dyDescent="0.35">
      <c r="A876" s="71"/>
      <c r="B876" s="71" t="s">
        <v>1662</v>
      </c>
      <c r="C876" s="72" t="s">
        <v>1680</v>
      </c>
      <c r="D876" s="71" t="s">
        <v>1681</v>
      </c>
      <c r="E876" s="73">
        <v>11.7935</v>
      </c>
      <c r="F876" s="84">
        <v>1</v>
      </c>
      <c r="G876" s="74" t="s">
        <v>2653</v>
      </c>
    </row>
    <row r="877" spans="1:7" ht="16.149999999999999" customHeight="1" x14ac:dyDescent="0.35">
      <c r="A877" s="71"/>
      <c r="B877" s="71" t="s">
        <v>1662</v>
      </c>
      <c r="C877" s="72" t="s">
        <v>1682</v>
      </c>
      <c r="D877" s="71" t="s">
        <v>1683</v>
      </c>
      <c r="E877" s="73">
        <v>125.66</v>
      </c>
      <c r="F877" s="84">
        <v>1</v>
      </c>
      <c r="G877" s="74" t="s">
        <v>2654</v>
      </c>
    </row>
    <row r="878" spans="1:7" ht="16.149999999999999" customHeight="1" x14ac:dyDescent="0.35">
      <c r="A878" s="71"/>
      <c r="B878" s="71" t="s">
        <v>1662</v>
      </c>
      <c r="C878" s="71" t="s">
        <v>1684</v>
      </c>
      <c r="D878" s="71" t="s">
        <v>1685</v>
      </c>
      <c r="E878" s="73">
        <v>98.570999999999998</v>
      </c>
      <c r="F878" s="84">
        <v>1</v>
      </c>
      <c r="G878" s="74" t="s">
        <v>2655</v>
      </c>
    </row>
    <row r="879" spans="1:7" ht="16.149999999999999" customHeight="1" x14ac:dyDescent="0.35">
      <c r="A879" s="71"/>
      <c r="B879" s="71" t="s">
        <v>1662</v>
      </c>
      <c r="C879" s="71" t="s">
        <v>1686</v>
      </c>
      <c r="D879" s="71" t="s">
        <v>1687</v>
      </c>
      <c r="E879" s="73">
        <v>392</v>
      </c>
      <c r="F879" s="84">
        <v>1</v>
      </c>
      <c r="G879" s="74" t="s">
        <v>5079</v>
      </c>
    </row>
    <row r="880" spans="1:7" ht="16.149999999999999" customHeight="1" x14ac:dyDescent="0.35">
      <c r="A880" s="71"/>
      <c r="B880" s="71" t="s">
        <v>1662</v>
      </c>
      <c r="C880" s="71" t="s">
        <v>1688</v>
      </c>
      <c r="D880" s="71" t="s">
        <v>1689</v>
      </c>
      <c r="E880" s="73">
        <v>428</v>
      </c>
      <c r="F880" s="84">
        <v>1</v>
      </c>
      <c r="G880" s="74" t="s">
        <v>5080</v>
      </c>
    </row>
    <row r="881" spans="1:7" ht="16.149999999999999" customHeight="1" x14ac:dyDescent="0.35">
      <c r="A881" s="71"/>
      <c r="B881" s="71" t="s">
        <v>1662</v>
      </c>
      <c r="C881" s="71" t="s">
        <v>1690</v>
      </c>
      <c r="D881" s="71" t="s">
        <v>1691</v>
      </c>
      <c r="E881" s="73">
        <v>368</v>
      </c>
      <c r="F881" s="84">
        <v>1</v>
      </c>
      <c r="G881" s="74" t="s">
        <v>5081</v>
      </c>
    </row>
    <row r="882" spans="1:7" ht="16.149999999999999" customHeight="1" x14ac:dyDescent="0.35">
      <c r="A882" s="71"/>
      <c r="B882" s="71" t="s">
        <v>1662</v>
      </c>
      <c r="C882" s="72" t="s">
        <v>5372</v>
      </c>
      <c r="D882" s="71" t="s">
        <v>5462</v>
      </c>
      <c r="E882" s="73">
        <v>3.48</v>
      </c>
      <c r="F882" s="84">
        <v>40</v>
      </c>
      <c r="G882" s="77" t="s">
        <v>5374</v>
      </c>
    </row>
    <row r="883" spans="1:7" ht="16.149999999999999" customHeight="1" x14ac:dyDescent="0.35">
      <c r="A883" s="71"/>
      <c r="B883" s="71" t="s">
        <v>1662</v>
      </c>
      <c r="C883" s="72" t="s">
        <v>5375</v>
      </c>
      <c r="D883" s="71" t="s">
        <v>5463</v>
      </c>
      <c r="E883" s="73">
        <v>3.48</v>
      </c>
      <c r="F883" s="84">
        <v>40</v>
      </c>
      <c r="G883" s="77" t="s">
        <v>5377</v>
      </c>
    </row>
    <row r="884" spans="1:7" ht="16.149999999999999" customHeight="1" x14ac:dyDescent="0.35">
      <c r="A884" s="71"/>
      <c r="B884" s="71" t="s">
        <v>1662</v>
      </c>
      <c r="C884" s="72" t="s">
        <v>5378</v>
      </c>
      <c r="D884" s="71" t="s">
        <v>5379</v>
      </c>
      <c r="E884" s="73">
        <v>3.48</v>
      </c>
      <c r="F884" s="84">
        <v>40</v>
      </c>
      <c r="G884" s="77" t="s">
        <v>5380</v>
      </c>
    </row>
    <row r="885" spans="1:7" ht="16.149999999999999" customHeight="1" x14ac:dyDescent="0.35">
      <c r="A885" s="71"/>
      <c r="B885" s="71" t="s">
        <v>1662</v>
      </c>
      <c r="C885" s="72" t="s">
        <v>5381</v>
      </c>
      <c r="D885" s="71" t="s">
        <v>5382</v>
      </c>
      <c r="E885" s="73">
        <v>25.48</v>
      </c>
      <c r="F885" s="84">
        <v>6</v>
      </c>
      <c r="G885" s="77" t="s">
        <v>5383</v>
      </c>
    </row>
  </sheetData>
  <autoFilter ref="A2:G885" xr:uid="{F1F011D6-B796-41DF-A08A-A33D3E2DC7DE}"/>
  <mergeCells count="1">
    <mergeCell ref="A1:G1"/>
  </mergeCells>
  <dataValidations count="1">
    <dataValidation operator="lessThan" allowBlank="1" showInputMessage="1" showErrorMessage="1" errorTitle="Character Limit" error="Exceeded Character limit of 50" sqref="D848:D853 D858" xr:uid="{BB77748F-6400-4C0A-B4FC-DA5AC360FA5C}"/>
  </dataValidations>
  <printOptions horizontalCentered="1"/>
  <pageMargins left="0.25" right="0.25" top="0.5" bottom="0.5" header="0.25" footer="0.25"/>
  <pageSetup scale="82" fitToHeight="24" orientation="landscape" horizontalDpi="300" verticalDpi="300" r:id="rId1"/>
  <headerFooter>
    <oddHeader>&amp;C&amp;"Century Gothic,Bold"&amp;8February 2024 Canada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93B0-BB19-4E54-BFCB-08187B1F2A10}">
  <sheetPr>
    <tabColor theme="8" tint="-0.249977111117893"/>
    <pageSetUpPr fitToPage="1"/>
  </sheetPr>
  <dimension ref="A1:F42"/>
  <sheetViews>
    <sheetView zoomScaleNormal="100" workbookViewId="0">
      <pane ySplit="1" topLeftCell="A2" activePane="bottomLeft" state="frozen"/>
      <selection pane="bottomLeft" activeCell="H10" sqref="H10"/>
    </sheetView>
  </sheetViews>
  <sheetFormatPr defaultRowHeight="14.5" x14ac:dyDescent="0.35"/>
  <cols>
    <col min="2" max="2" width="12.1796875" bestFit="1" customWidth="1"/>
    <col min="3" max="3" width="63.7265625" customWidth="1"/>
    <col min="4" max="4" width="14.7265625" customWidth="1"/>
    <col min="5" max="5" width="10.26953125" customWidth="1"/>
    <col min="6" max="6" width="19.1796875" customWidth="1"/>
  </cols>
  <sheetData>
    <row r="1" spans="1:6" ht="31.9" customHeight="1" x14ac:dyDescent="0.35">
      <c r="A1" s="88" t="s">
        <v>46</v>
      </c>
      <c r="B1" s="88" t="s">
        <v>3</v>
      </c>
      <c r="C1" s="88" t="s">
        <v>1692</v>
      </c>
      <c r="D1" s="89" t="s">
        <v>1895</v>
      </c>
      <c r="E1" s="90" t="s">
        <v>5</v>
      </c>
      <c r="F1" s="91" t="s">
        <v>6</v>
      </c>
    </row>
    <row r="2" spans="1:6" x14ac:dyDescent="0.35">
      <c r="A2" s="101"/>
      <c r="B2" s="71" t="s">
        <v>5489</v>
      </c>
      <c r="C2" s="71" t="s">
        <v>5490</v>
      </c>
      <c r="D2" s="80">
        <v>32</v>
      </c>
      <c r="E2" s="84">
        <v>1</v>
      </c>
      <c r="F2" s="74" t="s">
        <v>5491</v>
      </c>
    </row>
    <row r="3" spans="1:6" ht="18" customHeight="1" x14ac:dyDescent="0.35">
      <c r="A3" s="71"/>
      <c r="B3" s="71" t="s">
        <v>1230</v>
      </c>
      <c r="C3" s="71" t="s">
        <v>1231</v>
      </c>
      <c r="D3" s="80">
        <v>0.61</v>
      </c>
      <c r="E3" s="84">
        <v>10</v>
      </c>
      <c r="F3" s="74" t="s">
        <v>2226</v>
      </c>
    </row>
    <row r="4" spans="1:6" ht="18" customHeight="1" x14ac:dyDescent="0.35">
      <c r="A4" s="71"/>
      <c r="B4" s="71" t="s">
        <v>1693</v>
      </c>
      <c r="C4" s="71" t="s">
        <v>1694</v>
      </c>
      <c r="D4" s="80">
        <v>17.55</v>
      </c>
      <c r="E4" s="84">
        <v>10</v>
      </c>
      <c r="F4" s="74" t="s">
        <v>2230</v>
      </c>
    </row>
    <row r="5" spans="1:6" ht="18" customHeight="1" x14ac:dyDescent="0.35">
      <c r="A5" s="71"/>
      <c r="B5" s="71" t="s">
        <v>1695</v>
      </c>
      <c r="C5" s="71" t="s">
        <v>1696</v>
      </c>
      <c r="D5" s="80">
        <v>4.05</v>
      </c>
      <c r="E5" s="84">
        <v>10</v>
      </c>
      <c r="F5" s="74" t="s">
        <v>2231</v>
      </c>
    </row>
    <row r="6" spans="1:6" ht="18" customHeight="1" x14ac:dyDescent="0.35">
      <c r="A6" s="71"/>
      <c r="B6" s="71" t="s">
        <v>1697</v>
      </c>
      <c r="C6" s="71" t="s">
        <v>1698</v>
      </c>
      <c r="D6" s="80">
        <v>21.4</v>
      </c>
      <c r="E6" s="84">
        <v>10</v>
      </c>
      <c r="F6" s="74" t="s">
        <v>2232</v>
      </c>
    </row>
    <row r="7" spans="1:6" ht="18" customHeight="1" x14ac:dyDescent="0.35">
      <c r="A7" s="71"/>
      <c r="B7" s="71" t="s">
        <v>1699</v>
      </c>
      <c r="C7" s="71" t="s">
        <v>1700</v>
      </c>
      <c r="D7" s="80">
        <v>5.04</v>
      </c>
      <c r="E7" s="84">
        <v>10</v>
      </c>
      <c r="F7" s="74" t="s">
        <v>2233</v>
      </c>
    </row>
    <row r="8" spans="1:6" ht="18" customHeight="1" x14ac:dyDescent="0.35">
      <c r="A8" s="71"/>
      <c r="B8" s="71" t="s">
        <v>1701</v>
      </c>
      <c r="C8" s="71" t="s">
        <v>1702</v>
      </c>
      <c r="D8" s="80">
        <v>1.99</v>
      </c>
      <c r="E8" s="84">
        <v>10</v>
      </c>
      <c r="F8" s="74" t="s">
        <v>2234</v>
      </c>
    </row>
    <row r="9" spans="1:6" ht="18" customHeight="1" x14ac:dyDescent="0.35">
      <c r="A9" s="71"/>
      <c r="B9" s="71" t="s">
        <v>1755</v>
      </c>
      <c r="C9" s="71" t="s">
        <v>1756</v>
      </c>
      <c r="D9" s="92">
        <v>61.7</v>
      </c>
      <c r="E9" s="84">
        <v>1</v>
      </c>
      <c r="F9" s="77" t="s">
        <v>2242</v>
      </c>
    </row>
    <row r="10" spans="1:6" ht="18" customHeight="1" x14ac:dyDescent="0.35">
      <c r="A10" s="71"/>
      <c r="B10" s="71" t="s">
        <v>1703</v>
      </c>
      <c r="C10" s="71" t="s">
        <v>1704</v>
      </c>
      <c r="D10" s="80">
        <v>4.5457499999999991</v>
      </c>
      <c r="E10" s="84">
        <v>10</v>
      </c>
      <c r="F10" s="74" t="s">
        <v>2243</v>
      </c>
    </row>
    <row r="11" spans="1:6" ht="18" customHeight="1" x14ac:dyDescent="0.35">
      <c r="A11" s="71"/>
      <c r="B11" s="71" t="s">
        <v>1232</v>
      </c>
      <c r="C11" s="71" t="s">
        <v>1233</v>
      </c>
      <c r="D11" s="80">
        <v>40.5</v>
      </c>
      <c r="E11" s="84">
        <v>10</v>
      </c>
      <c r="F11" s="74" t="s">
        <v>2250</v>
      </c>
    </row>
    <row r="12" spans="1:6" ht="18" customHeight="1" x14ac:dyDescent="0.35">
      <c r="A12" s="71"/>
      <c r="B12" s="71" t="s">
        <v>1757</v>
      </c>
      <c r="C12" s="71" t="s">
        <v>1758</v>
      </c>
      <c r="D12" s="92">
        <v>37.6</v>
      </c>
      <c r="E12" s="84">
        <v>1</v>
      </c>
      <c r="F12" s="77" t="s">
        <v>2253</v>
      </c>
    </row>
    <row r="13" spans="1:6" ht="18" customHeight="1" x14ac:dyDescent="0.35">
      <c r="A13" s="71"/>
      <c r="B13" s="71" t="s">
        <v>1234</v>
      </c>
      <c r="C13" s="71" t="s">
        <v>1235</v>
      </c>
      <c r="D13" s="80">
        <v>25.347000000000001</v>
      </c>
      <c r="E13" s="84">
        <v>1</v>
      </c>
      <c r="F13" s="74" t="s">
        <v>2280</v>
      </c>
    </row>
    <row r="14" spans="1:6" ht="18" customHeight="1" x14ac:dyDescent="0.35">
      <c r="A14" s="71"/>
      <c r="B14" s="71" t="s">
        <v>1236</v>
      </c>
      <c r="C14" s="71" t="s">
        <v>1237</v>
      </c>
      <c r="D14" s="80">
        <v>30.905999999999999</v>
      </c>
      <c r="E14" s="84">
        <v>1</v>
      </c>
      <c r="F14" s="74" t="s">
        <v>2281</v>
      </c>
    </row>
    <row r="15" spans="1:6" ht="18" customHeight="1" x14ac:dyDescent="0.35">
      <c r="A15" s="71"/>
      <c r="B15" s="71" t="s">
        <v>1238</v>
      </c>
      <c r="C15" s="71" t="s">
        <v>1239</v>
      </c>
      <c r="D15" s="80">
        <v>20.297999999999998</v>
      </c>
      <c r="E15" s="84">
        <v>1</v>
      </c>
      <c r="F15" s="74" t="s">
        <v>2282</v>
      </c>
    </row>
    <row r="16" spans="1:6" ht="18" customHeight="1" x14ac:dyDescent="0.35">
      <c r="A16" s="71"/>
      <c r="B16" s="71" t="s">
        <v>1240</v>
      </c>
      <c r="C16" s="71" t="s">
        <v>1241</v>
      </c>
      <c r="D16" s="80">
        <v>25.5</v>
      </c>
      <c r="E16" s="84">
        <v>1</v>
      </c>
      <c r="F16" s="74" t="s">
        <v>2362</v>
      </c>
    </row>
    <row r="17" spans="1:6" ht="18" customHeight="1" x14ac:dyDescent="0.35">
      <c r="A17" s="71"/>
      <c r="B17" s="71" t="s">
        <v>1705</v>
      </c>
      <c r="C17" s="71" t="s">
        <v>1706</v>
      </c>
      <c r="D17" s="80">
        <v>23.5</v>
      </c>
      <c r="E17" s="84">
        <v>1</v>
      </c>
      <c r="F17" s="74" t="s">
        <v>2363</v>
      </c>
    </row>
    <row r="18" spans="1:6" ht="18" customHeight="1" x14ac:dyDescent="0.35">
      <c r="A18" s="71"/>
      <c r="B18" s="71" t="s">
        <v>1707</v>
      </c>
      <c r="C18" s="71" t="s">
        <v>1708</v>
      </c>
      <c r="D18" s="80">
        <v>12.25</v>
      </c>
      <c r="E18" s="84">
        <v>1</v>
      </c>
      <c r="F18" s="74" t="s">
        <v>2364</v>
      </c>
    </row>
    <row r="19" spans="1:6" ht="18" customHeight="1" x14ac:dyDescent="0.35">
      <c r="A19" s="71"/>
      <c r="B19" s="71" t="s">
        <v>1709</v>
      </c>
      <c r="C19" s="71" t="s">
        <v>1710</v>
      </c>
      <c r="D19" s="80">
        <v>12.4</v>
      </c>
      <c r="E19" s="84">
        <v>10</v>
      </c>
      <c r="F19" s="74" t="s">
        <v>2366</v>
      </c>
    </row>
    <row r="20" spans="1:6" ht="18" customHeight="1" x14ac:dyDescent="0.35">
      <c r="A20" s="71"/>
      <c r="B20" s="71" t="s">
        <v>1711</v>
      </c>
      <c r="C20" s="71" t="s">
        <v>1712</v>
      </c>
      <c r="D20" s="80">
        <v>1.56</v>
      </c>
      <c r="E20" s="84">
        <v>10</v>
      </c>
      <c r="F20" s="74" t="s">
        <v>2373</v>
      </c>
    </row>
    <row r="21" spans="1:6" ht="18" customHeight="1" x14ac:dyDescent="0.35">
      <c r="A21" s="71"/>
      <c r="B21" s="71" t="s">
        <v>1713</v>
      </c>
      <c r="C21" s="71" t="s">
        <v>1714</v>
      </c>
      <c r="D21" s="80">
        <v>143.33000000000001</v>
      </c>
      <c r="E21" s="84">
        <v>1</v>
      </c>
      <c r="F21" s="74" t="s">
        <v>2374</v>
      </c>
    </row>
    <row r="22" spans="1:6" ht="18" customHeight="1" x14ac:dyDescent="0.35">
      <c r="A22" s="71"/>
      <c r="B22" s="71" t="s">
        <v>1715</v>
      </c>
      <c r="C22" s="71" t="s">
        <v>1716</v>
      </c>
      <c r="D22" s="80">
        <v>47.06</v>
      </c>
      <c r="E22" s="84">
        <v>1</v>
      </c>
      <c r="F22" s="74" t="s">
        <v>2375</v>
      </c>
    </row>
    <row r="23" spans="1:6" ht="18" customHeight="1" x14ac:dyDescent="0.35">
      <c r="A23" s="71"/>
      <c r="B23" s="71" t="s">
        <v>1717</v>
      </c>
      <c r="C23" s="71" t="s">
        <v>1718</v>
      </c>
      <c r="D23" s="80">
        <v>2.73</v>
      </c>
      <c r="E23" s="84">
        <v>5</v>
      </c>
      <c r="F23" s="74" t="s">
        <v>2376</v>
      </c>
    </row>
    <row r="24" spans="1:6" ht="18" customHeight="1" x14ac:dyDescent="0.35">
      <c r="A24" s="71"/>
      <c r="B24" s="71" t="s">
        <v>1719</v>
      </c>
      <c r="C24" s="71" t="s">
        <v>1720</v>
      </c>
      <c r="D24" s="80">
        <v>42.45</v>
      </c>
      <c r="E24" s="84">
        <v>1</v>
      </c>
      <c r="F24" s="71" t="s">
        <v>2377</v>
      </c>
    </row>
    <row r="25" spans="1:6" ht="18" customHeight="1" x14ac:dyDescent="0.35">
      <c r="A25" s="71"/>
      <c r="B25" s="71" t="s">
        <v>1721</v>
      </c>
      <c r="C25" s="71" t="s">
        <v>1722</v>
      </c>
      <c r="D25" s="80">
        <v>24.13</v>
      </c>
      <c r="E25" s="84">
        <v>2</v>
      </c>
      <c r="F25" s="74" t="s">
        <v>2378</v>
      </c>
    </row>
    <row r="26" spans="1:6" ht="18" customHeight="1" x14ac:dyDescent="0.35">
      <c r="A26" s="71"/>
      <c r="B26" s="71" t="s">
        <v>1723</v>
      </c>
      <c r="C26" s="71" t="s">
        <v>1724</v>
      </c>
      <c r="D26" s="80">
        <v>25.84</v>
      </c>
      <c r="E26" s="84">
        <v>2</v>
      </c>
      <c r="F26" s="74" t="s">
        <v>2379</v>
      </c>
    </row>
    <row r="27" spans="1:6" ht="18" customHeight="1" x14ac:dyDescent="0.35">
      <c r="A27" s="71"/>
      <c r="B27" s="71" t="s">
        <v>1725</v>
      </c>
      <c r="C27" s="71" t="s">
        <v>1726</v>
      </c>
      <c r="D27" s="80">
        <v>157.72999999999999</v>
      </c>
      <c r="E27" s="84">
        <v>1</v>
      </c>
      <c r="F27" s="74" t="s">
        <v>2383</v>
      </c>
    </row>
    <row r="28" spans="1:6" ht="18" customHeight="1" x14ac:dyDescent="0.35">
      <c r="A28" s="71"/>
      <c r="B28" s="71" t="s">
        <v>1759</v>
      </c>
      <c r="C28" s="71" t="s">
        <v>1760</v>
      </c>
      <c r="D28" s="92">
        <v>112</v>
      </c>
      <c r="E28" s="84">
        <v>1</v>
      </c>
      <c r="F28" s="77" t="s">
        <v>2402</v>
      </c>
    </row>
    <row r="29" spans="1:6" ht="18" customHeight="1" x14ac:dyDescent="0.35">
      <c r="A29" s="71" t="s">
        <v>46</v>
      </c>
      <c r="B29" s="71" t="s">
        <v>1727</v>
      </c>
      <c r="C29" s="71" t="s">
        <v>1728</v>
      </c>
      <c r="D29" s="80">
        <v>272</v>
      </c>
      <c r="E29" s="84">
        <v>1</v>
      </c>
      <c r="F29" s="76" t="s">
        <v>1729</v>
      </c>
    </row>
    <row r="30" spans="1:6" ht="18" customHeight="1" x14ac:dyDescent="0.35">
      <c r="A30" s="71" t="s">
        <v>46</v>
      </c>
      <c r="B30" s="71" t="s">
        <v>1730</v>
      </c>
      <c r="C30" s="71" t="s">
        <v>1731</v>
      </c>
      <c r="D30" s="80">
        <v>72.5</v>
      </c>
      <c r="E30" s="84">
        <v>1</v>
      </c>
      <c r="F30" s="74" t="s">
        <v>2426</v>
      </c>
    </row>
    <row r="31" spans="1:6" ht="18" customHeight="1" x14ac:dyDescent="0.35">
      <c r="A31" s="71" t="s">
        <v>46</v>
      </c>
      <c r="B31" s="71" t="s">
        <v>1732</v>
      </c>
      <c r="C31" s="71" t="s">
        <v>1733</v>
      </c>
      <c r="D31" s="80">
        <v>97.5</v>
      </c>
      <c r="E31" s="84">
        <v>1</v>
      </c>
      <c r="F31" s="76" t="s">
        <v>1734</v>
      </c>
    </row>
    <row r="32" spans="1:6" ht="18" customHeight="1" x14ac:dyDescent="0.35">
      <c r="A32" s="71"/>
      <c r="B32" s="71" t="s">
        <v>1735</v>
      </c>
      <c r="C32" s="71" t="s">
        <v>1736</v>
      </c>
      <c r="D32" s="80">
        <v>8.5</v>
      </c>
      <c r="E32" s="84">
        <v>3</v>
      </c>
      <c r="F32" s="74" t="s">
        <v>2524</v>
      </c>
    </row>
    <row r="33" spans="1:6" ht="18" customHeight="1" x14ac:dyDescent="0.35">
      <c r="A33" s="71"/>
      <c r="B33" s="71" t="s">
        <v>1737</v>
      </c>
      <c r="C33" s="71" t="s">
        <v>1738</v>
      </c>
      <c r="D33" s="80">
        <v>18.025000000000002</v>
      </c>
      <c r="E33" s="84">
        <v>1</v>
      </c>
      <c r="F33" s="74" t="s">
        <v>2638</v>
      </c>
    </row>
    <row r="34" spans="1:6" ht="18" customHeight="1" x14ac:dyDescent="0.35">
      <c r="A34" s="71"/>
      <c r="B34" s="71" t="s">
        <v>1739</v>
      </c>
      <c r="C34" s="71" t="s">
        <v>1740</v>
      </c>
      <c r="D34" s="80">
        <v>18.025000000000002</v>
      </c>
      <c r="E34" s="84">
        <v>1</v>
      </c>
      <c r="F34" s="74" t="s">
        <v>2639</v>
      </c>
    </row>
    <row r="35" spans="1:6" ht="18" customHeight="1" x14ac:dyDescent="0.35">
      <c r="A35" s="71"/>
      <c r="B35" s="71" t="s">
        <v>1741</v>
      </c>
      <c r="C35" s="71" t="s">
        <v>1742</v>
      </c>
      <c r="D35" s="80">
        <v>12.875</v>
      </c>
      <c r="E35" s="84">
        <v>1</v>
      </c>
      <c r="F35" s="74" t="s">
        <v>2640</v>
      </c>
    </row>
    <row r="36" spans="1:6" ht="18" customHeight="1" x14ac:dyDescent="0.35">
      <c r="A36" s="71"/>
      <c r="B36" s="71" t="s">
        <v>1743</v>
      </c>
      <c r="C36" s="71" t="s">
        <v>1744</v>
      </c>
      <c r="D36" s="80">
        <v>26.78</v>
      </c>
      <c r="E36" s="84">
        <v>1</v>
      </c>
      <c r="F36" s="74" t="s">
        <v>2641</v>
      </c>
    </row>
    <row r="37" spans="1:6" ht="18" customHeight="1" x14ac:dyDescent="0.35">
      <c r="A37" s="71"/>
      <c r="B37" s="71" t="s">
        <v>1745</v>
      </c>
      <c r="C37" s="71" t="s">
        <v>1746</v>
      </c>
      <c r="D37" s="80">
        <v>17.510000000000002</v>
      </c>
      <c r="E37" s="84">
        <v>1</v>
      </c>
      <c r="F37" s="74" t="s">
        <v>2642</v>
      </c>
    </row>
    <row r="38" spans="1:6" ht="18" customHeight="1" x14ac:dyDescent="0.35">
      <c r="A38" s="71"/>
      <c r="B38" s="71" t="s">
        <v>1747</v>
      </c>
      <c r="C38" s="71" t="s">
        <v>1748</v>
      </c>
      <c r="D38" s="80">
        <v>6.15</v>
      </c>
      <c r="E38" s="84">
        <v>12</v>
      </c>
      <c r="F38" s="74" t="s">
        <v>2915</v>
      </c>
    </row>
    <row r="39" spans="1:6" ht="18" customHeight="1" x14ac:dyDescent="0.35">
      <c r="A39" s="71"/>
      <c r="B39" s="71" t="s">
        <v>1749</v>
      </c>
      <c r="C39" s="71" t="s">
        <v>1750</v>
      </c>
      <c r="D39" s="80">
        <v>6.15</v>
      </c>
      <c r="E39" s="84">
        <v>12</v>
      </c>
      <c r="F39" s="74" t="s">
        <v>2916</v>
      </c>
    </row>
    <row r="40" spans="1:6" ht="18" customHeight="1" x14ac:dyDescent="0.35">
      <c r="A40" s="71"/>
      <c r="B40" s="71" t="s">
        <v>1761</v>
      </c>
      <c r="C40" s="71" t="s">
        <v>1762</v>
      </c>
      <c r="D40" s="92">
        <v>6.4</v>
      </c>
      <c r="E40" s="84">
        <v>5</v>
      </c>
      <c r="F40" s="77" t="s">
        <v>3238</v>
      </c>
    </row>
    <row r="41" spans="1:6" ht="18" customHeight="1" x14ac:dyDescent="0.35">
      <c r="A41" s="71"/>
      <c r="B41" s="71" t="s">
        <v>1763</v>
      </c>
      <c r="C41" s="71" t="s">
        <v>1764</v>
      </c>
      <c r="D41" s="92">
        <v>11.2</v>
      </c>
      <c r="E41" s="84">
        <v>5</v>
      </c>
      <c r="F41" s="77" t="s">
        <v>3240</v>
      </c>
    </row>
    <row r="42" spans="1:6" ht="18" customHeight="1" x14ac:dyDescent="0.35">
      <c r="A42" s="71"/>
      <c r="B42" s="71" t="s">
        <v>1765</v>
      </c>
      <c r="C42" s="71" t="s">
        <v>1766</v>
      </c>
      <c r="D42" s="92">
        <v>3.85</v>
      </c>
      <c r="E42" s="84">
        <v>5</v>
      </c>
      <c r="F42" s="77" t="s">
        <v>3242</v>
      </c>
    </row>
  </sheetData>
  <sortState xmlns:xlrd2="http://schemas.microsoft.com/office/spreadsheetml/2017/richdata2" ref="A3:F42">
    <sortCondition ref="B3:B42"/>
  </sortState>
  <dataValidations count="1">
    <dataValidation operator="lessThan" allowBlank="1" showInputMessage="1" showErrorMessage="1" errorTitle="Character Limit" error="Exceeded Character limit of 50" sqref="C28:C35" xr:uid="{1854E9C0-181F-4DB9-8D6C-EB04C3D4F264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Gothic,Bold"&amp;8Canada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A2B-6550-46F6-B824-C88071F52892}">
  <sheetPr>
    <tabColor theme="8" tint="-0.499984740745262"/>
    <pageSetUpPr fitToPage="1"/>
  </sheetPr>
  <dimension ref="A1:F73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8.7265625" defaultRowHeight="13.5" x14ac:dyDescent="0.25"/>
  <cols>
    <col min="1" max="1" width="19.453125" style="93" bestFit="1" customWidth="1"/>
    <col min="2" max="2" width="12.1796875" style="93" bestFit="1" customWidth="1"/>
    <col min="3" max="3" width="66" style="93" bestFit="1" customWidth="1"/>
    <col min="4" max="4" width="12.1796875" style="93" bestFit="1" customWidth="1"/>
    <col min="5" max="5" width="8.7265625" style="94"/>
    <col min="6" max="6" width="14.54296875" style="93" bestFit="1" customWidth="1"/>
    <col min="7" max="16384" width="8.7265625" style="93"/>
  </cols>
  <sheetData>
    <row r="1" spans="1:6" ht="18" customHeight="1" x14ac:dyDescent="0.25">
      <c r="A1" s="103" t="s">
        <v>1767</v>
      </c>
      <c r="B1" s="103"/>
      <c r="C1" s="103"/>
      <c r="D1" s="103"/>
      <c r="E1" s="103"/>
      <c r="F1" s="103"/>
    </row>
    <row r="2" spans="1:6" ht="31.9" customHeight="1" x14ac:dyDescent="0.25">
      <c r="A2" s="95" t="s">
        <v>2</v>
      </c>
      <c r="B2" s="95" t="s">
        <v>3</v>
      </c>
      <c r="C2" s="95" t="s">
        <v>1692</v>
      </c>
      <c r="D2" s="96" t="s">
        <v>1895</v>
      </c>
      <c r="E2" s="97" t="s">
        <v>5</v>
      </c>
      <c r="F2" s="98" t="s">
        <v>6</v>
      </c>
    </row>
    <row r="3" spans="1:6" ht="18" customHeight="1" x14ac:dyDescent="0.25">
      <c r="A3" s="71" t="s">
        <v>7</v>
      </c>
      <c r="B3" s="71" t="s">
        <v>1768</v>
      </c>
      <c r="C3" s="71" t="s">
        <v>1769</v>
      </c>
      <c r="D3" s="80">
        <v>845</v>
      </c>
      <c r="E3" s="84">
        <v>1</v>
      </c>
      <c r="F3" s="77" t="s">
        <v>2401</v>
      </c>
    </row>
    <row r="4" spans="1:6" ht="18" customHeight="1" x14ac:dyDescent="0.25">
      <c r="A4" s="71" t="s">
        <v>7</v>
      </c>
      <c r="B4" s="71" t="s">
        <v>1770</v>
      </c>
      <c r="C4" s="71" t="s">
        <v>1771</v>
      </c>
      <c r="D4" s="80">
        <v>885</v>
      </c>
      <c r="E4" s="84">
        <v>1</v>
      </c>
      <c r="F4" s="77" t="s">
        <v>2406</v>
      </c>
    </row>
    <row r="5" spans="1:6" ht="18" customHeight="1" x14ac:dyDescent="0.25">
      <c r="A5" s="71" t="s">
        <v>7</v>
      </c>
      <c r="B5" s="71" t="s">
        <v>49</v>
      </c>
      <c r="C5" s="71" t="s">
        <v>50</v>
      </c>
      <c r="D5" s="73">
        <v>95.5</v>
      </c>
      <c r="E5" s="84">
        <v>1</v>
      </c>
      <c r="F5" s="74" t="s">
        <v>2419</v>
      </c>
    </row>
    <row r="6" spans="1:6" ht="18" customHeight="1" x14ac:dyDescent="0.25">
      <c r="A6" s="71" t="s">
        <v>7</v>
      </c>
      <c r="B6" s="71" t="s">
        <v>51</v>
      </c>
      <c r="C6" s="71" t="s">
        <v>52</v>
      </c>
      <c r="D6" s="73">
        <v>148</v>
      </c>
      <c r="E6" s="84">
        <v>1</v>
      </c>
      <c r="F6" s="74" t="s">
        <v>2420</v>
      </c>
    </row>
    <row r="7" spans="1:6" ht="18" customHeight="1" x14ac:dyDescent="0.25">
      <c r="A7" s="71" t="s">
        <v>7</v>
      </c>
      <c r="B7" s="71" t="s">
        <v>55</v>
      </c>
      <c r="C7" s="71" t="s">
        <v>56</v>
      </c>
      <c r="D7" s="73">
        <v>142</v>
      </c>
      <c r="E7" s="84">
        <v>1</v>
      </c>
      <c r="F7" s="74" t="s">
        <v>2422</v>
      </c>
    </row>
    <row r="8" spans="1:6" ht="18" customHeight="1" x14ac:dyDescent="0.25">
      <c r="A8" s="71" t="s">
        <v>7</v>
      </c>
      <c r="B8" s="71" t="s">
        <v>57</v>
      </c>
      <c r="C8" s="71" t="s">
        <v>58</v>
      </c>
      <c r="D8" s="73">
        <v>449</v>
      </c>
      <c r="E8" s="84">
        <v>1</v>
      </c>
      <c r="F8" s="74" t="s">
        <v>2423</v>
      </c>
    </row>
    <row r="9" spans="1:6" ht="18" customHeight="1" x14ac:dyDescent="0.25">
      <c r="A9" s="71" t="s">
        <v>71</v>
      </c>
      <c r="B9" s="71" t="s">
        <v>1772</v>
      </c>
      <c r="C9" s="71" t="s">
        <v>1773</v>
      </c>
      <c r="D9" s="80">
        <v>38.799999999999997</v>
      </c>
      <c r="E9" s="84">
        <v>10</v>
      </c>
      <c r="F9" s="77" t="s">
        <v>2236</v>
      </c>
    </row>
    <row r="10" spans="1:6" ht="18" customHeight="1" x14ac:dyDescent="0.25">
      <c r="A10" s="71" t="s">
        <v>71</v>
      </c>
      <c r="B10" s="71" t="s">
        <v>1774</v>
      </c>
      <c r="C10" s="71" t="s">
        <v>1775</v>
      </c>
      <c r="D10" s="80" t="s">
        <v>1776</v>
      </c>
      <c r="E10" s="84">
        <v>10</v>
      </c>
      <c r="F10" s="77" t="s">
        <v>2237</v>
      </c>
    </row>
    <row r="11" spans="1:6" ht="18" customHeight="1" x14ac:dyDescent="0.25">
      <c r="A11" s="71" t="s">
        <v>71</v>
      </c>
      <c r="B11" s="71" t="s">
        <v>1777</v>
      </c>
      <c r="C11" s="71" t="s">
        <v>1778</v>
      </c>
      <c r="D11" s="80">
        <v>6.45</v>
      </c>
      <c r="E11" s="84">
        <v>10</v>
      </c>
      <c r="F11" s="77" t="s">
        <v>2249</v>
      </c>
    </row>
    <row r="12" spans="1:6" ht="18" customHeight="1" x14ac:dyDescent="0.25">
      <c r="A12" s="71" t="s">
        <v>71</v>
      </c>
      <c r="B12" s="71" t="s">
        <v>1779</v>
      </c>
      <c r="C12" s="71" t="s">
        <v>1780</v>
      </c>
      <c r="D12" s="80" t="s">
        <v>1776</v>
      </c>
      <c r="E12" s="84">
        <v>10</v>
      </c>
      <c r="F12" s="77" t="s">
        <v>2270</v>
      </c>
    </row>
    <row r="13" spans="1:6" ht="18" customHeight="1" x14ac:dyDescent="0.25">
      <c r="A13" s="71" t="s">
        <v>71</v>
      </c>
      <c r="B13" s="71" t="s">
        <v>1781</v>
      </c>
      <c r="C13" s="71" t="s">
        <v>1782</v>
      </c>
      <c r="D13" s="80">
        <v>142</v>
      </c>
      <c r="E13" s="84">
        <v>1</v>
      </c>
      <c r="F13" s="77" t="s">
        <v>2414</v>
      </c>
    </row>
    <row r="14" spans="1:6" ht="18" customHeight="1" x14ac:dyDescent="0.25">
      <c r="A14" s="71" t="s">
        <v>71</v>
      </c>
      <c r="B14" s="71" t="s">
        <v>1783</v>
      </c>
      <c r="C14" s="71" t="s">
        <v>1784</v>
      </c>
      <c r="D14" s="80">
        <v>36.6</v>
      </c>
      <c r="E14" s="84">
        <v>10</v>
      </c>
      <c r="F14" s="77" t="s">
        <v>2456</v>
      </c>
    </row>
    <row r="15" spans="1:6" ht="18" customHeight="1" x14ac:dyDescent="0.25">
      <c r="A15" s="71" t="s">
        <v>71</v>
      </c>
      <c r="B15" s="71" t="s">
        <v>1785</v>
      </c>
      <c r="C15" s="71" t="s">
        <v>1786</v>
      </c>
      <c r="D15" s="80">
        <v>40.6</v>
      </c>
      <c r="E15" s="84">
        <v>10</v>
      </c>
      <c r="F15" s="77" t="s">
        <v>2555</v>
      </c>
    </row>
    <row r="16" spans="1:6" ht="18" customHeight="1" x14ac:dyDescent="0.25">
      <c r="A16" s="71" t="s">
        <v>71</v>
      </c>
      <c r="B16" s="71" t="s">
        <v>1787</v>
      </c>
      <c r="C16" s="71" t="s">
        <v>1788</v>
      </c>
      <c r="D16" s="80">
        <v>95.7</v>
      </c>
      <c r="E16" s="84">
        <v>5</v>
      </c>
      <c r="F16" s="77" t="s">
        <v>3208</v>
      </c>
    </row>
    <row r="17" spans="1:6" ht="18" customHeight="1" x14ac:dyDescent="0.25">
      <c r="A17" s="71" t="s">
        <v>71</v>
      </c>
      <c r="B17" s="71" t="s">
        <v>1789</v>
      </c>
      <c r="C17" s="71" t="s">
        <v>1790</v>
      </c>
      <c r="D17" s="80">
        <v>275</v>
      </c>
      <c r="E17" s="84">
        <v>1</v>
      </c>
      <c r="F17" s="77" t="s">
        <v>3230</v>
      </c>
    </row>
    <row r="18" spans="1:6" ht="18" customHeight="1" x14ac:dyDescent="0.25">
      <c r="A18" s="71" t="s">
        <v>71</v>
      </c>
      <c r="B18" s="71" t="s">
        <v>1791</v>
      </c>
      <c r="C18" s="71" t="s">
        <v>1792</v>
      </c>
      <c r="D18" s="80">
        <v>112</v>
      </c>
      <c r="E18" s="84">
        <v>1</v>
      </c>
      <c r="F18" s="77" t="s">
        <v>3278</v>
      </c>
    </row>
    <row r="19" spans="1:6" ht="18" customHeight="1" x14ac:dyDescent="0.25">
      <c r="A19" s="71" t="s">
        <v>71</v>
      </c>
      <c r="B19" s="71" t="s">
        <v>1793</v>
      </c>
      <c r="C19" s="71" t="s">
        <v>1794</v>
      </c>
      <c r="D19" s="80">
        <v>112</v>
      </c>
      <c r="E19" s="84">
        <v>1</v>
      </c>
      <c r="F19" s="77" t="s">
        <v>3284</v>
      </c>
    </row>
    <row r="20" spans="1:6" ht="18" customHeight="1" x14ac:dyDescent="0.25">
      <c r="A20" s="71" t="s">
        <v>71</v>
      </c>
      <c r="B20" s="71" t="s">
        <v>1795</v>
      </c>
      <c r="C20" s="71" t="s">
        <v>1796</v>
      </c>
      <c r="D20" s="80">
        <v>775</v>
      </c>
      <c r="E20" s="84">
        <v>1</v>
      </c>
      <c r="F20" s="77" t="s">
        <v>4652</v>
      </c>
    </row>
    <row r="21" spans="1:6" ht="18" customHeight="1" x14ac:dyDescent="0.25">
      <c r="A21" s="71" t="s">
        <v>71</v>
      </c>
      <c r="B21" s="71" t="s">
        <v>1797</v>
      </c>
      <c r="C21" s="71" t="s">
        <v>1798</v>
      </c>
      <c r="D21" s="80">
        <v>62.8</v>
      </c>
      <c r="E21" s="84">
        <v>10</v>
      </c>
      <c r="F21" s="77" t="s">
        <v>4719</v>
      </c>
    </row>
    <row r="22" spans="1:6" ht="18" customHeight="1" x14ac:dyDescent="0.25">
      <c r="A22" s="71" t="s">
        <v>71</v>
      </c>
      <c r="B22" s="71" t="s">
        <v>218</v>
      </c>
      <c r="C22" s="71" t="s">
        <v>219</v>
      </c>
      <c r="D22" s="73">
        <v>26.65</v>
      </c>
      <c r="E22" s="84">
        <v>10</v>
      </c>
      <c r="F22" s="77" t="s">
        <v>3074</v>
      </c>
    </row>
    <row r="23" spans="1:6" ht="18" customHeight="1" x14ac:dyDescent="0.25">
      <c r="A23" s="71" t="s">
        <v>71</v>
      </c>
      <c r="B23" s="71" t="s">
        <v>220</v>
      </c>
      <c r="C23" s="71" t="s">
        <v>221</v>
      </c>
      <c r="D23" s="75">
        <v>26.65</v>
      </c>
      <c r="E23" s="84">
        <v>10</v>
      </c>
      <c r="F23" s="77" t="s">
        <v>3079</v>
      </c>
    </row>
    <row r="24" spans="1:6" ht="18" customHeight="1" x14ac:dyDescent="0.25">
      <c r="A24" s="71" t="s">
        <v>71</v>
      </c>
      <c r="B24" s="71" t="s">
        <v>332</v>
      </c>
      <c r="C24" s="71" t="s">
        <v>333</v>
      </c>
      <c r="D24" s="73">
        <v>18.91</v>
      </c>
      <c r="E24" s="84">
        <v>10</v>
      </c>
      <c r="F24" s="77" t="s">
        <v>3188</v>
      </c>
    </row>
    <row r="25" spans="1:6" ht="18" customHeight="1" x14ac:dyDescent="0.25">
      <c r="A25" s="71" t="s">
        <v>71</v>
      </c>
      <c r="B25" s="71" t="s">
        <v>334</v>
      </c>
      <c r="C25" s="71" t="s">
        <v>335</v>
      </c>
      <c r="D25" s="73">
        <v>18.66</v>
      </c>
      <c r="E25" s="84">
        <v>10</v>
      </c>
      <c r="F25" s="77" t="s">
        <v>3190</v>
      </c>
    </row>
    <row r="26" spans="1:6" ht="18" customHeight="1" x14ac:dyDescent="0.25">
      <c r="A26" s="71" t="s">
        <v>71</v>
      </c>
      <c r="B26" s="71" t="s">
        <v>1751</v>
      </c>
      <c r="C26" s="71" t="s">
        <v>1752</v>
      </c>
      <c r="D26" s="80">
        <v>7.05</v>
      </c>
      <c r="E26" s="84">
        <v>5</v>
      </c>
      <c r="F26" s="74" t="s">
        <v>5419</v>
      </c>
    </row>
    <row r="27" spans="1:6" ht="18" customHeight="1" x14ac:dyDescent="0.25">
      <c r="A27" s="71" t="s">
        <v>71</v>
      </c>
      <c r="B27" s="71" t="s">
        <v>1753</v>
      </c>
      <c r="C27" s="71" t="s">
        <v>1754</v>
      </c>
      <c r="D27" s="80">
        <v>7.05</v>
      </c>
      <c r="E27" s="84">
        <v>5</v>
      </c>
      <c r="F27" s="74" t="s">
        <v>5420</v>
      </c>
    </row>
    <row r="28" spans="1:6" ht="18" customHeight="1" x14ac:dyDescent="0.25">
      <c r="A28" s="71" t="s">
        <v>71</v>
      </c>
      <c r="B28" s="71" t="s">
        <v>150</v>
      </c>
      <c r="C28" s="71" t="s">
        <v>151</v>
      </c>
      <c r="D28" s="73">
        <v>54.5</v>
      </c>
      <c r="E28" s="84">
        <v>10</v>
      </c>
      <c r="F28" s="74" t="s">
        <v>2557</v>
      </c>
    </row>
    <row r="29" spans="1:6" ht="18" customHeight="1" x14ac:dyDescent="0.25">
      <c r="A29" s="71" t="s">
        <v>71</v>
      </c>
      <c r="B29" s="71" t="s">
        <v>154</v>
      </c>
      <c r="C29" s="71" t="s">
        <v>155</v>
      </c>
      <c r="D29" s="73">
        <v>96.7</v>
      </c>
      <c r="E29" s="84">
        <v>10</v>
      </c>
      <c r="F29" s="74" t="s">
        <v>2561</v>
      </c>
    </row>
    <row r="30" spans="1:6" ht="18" customHeight="1" x14ac:dyDescent="0.25">
      <c r="A30" s="71" t="s">
        <v>834</v>
      </c>
      <c r="B30" s="71">
        <v>1018326</v>
      </c>
      <c r="C30" s="71" t="s">
        <v>1799</v>
      </c>
      <c r="D30" s="80">
        <v>3580</v>
      </c>
      <c r="E30" s="84">
        <v>1</v>
      </c>
      <c r="F30" s="77" t="s">
        <v>1927</v>
      </c>
    </row>
    <row r="31" spans="1:6" ht="18" customHeight="1" x14ac:dyDescent="0.25">
      <c r="A31" s="71" t="s">
        <v>834</v>
      </c>
      <c r="B31" s="71">
        <v>1018327</v>
      </c>
      <c r="C31" s="71" t="s">
        <v>1800</v>
      </c>
      <c r="D31" s="80">
        <v>4410</v>
      </c>
      <c r="E31" s="84">
        <v>1</v>
      </c>
      <c r="F31" s="77" t="s">
        <v>1928</v>
      </c>
    </row>
    <row r="32" spans="1:6" ht="18" customHeight="1" x14ac:dyDescent="0.25">
      <c r="A32" s="71" t="s">
        <v>834</v>
      </c>
      <c r="B32" s="71" t="s">
        <v>1802</v>
      </c>
      <c r="C32" s="71" t="s">
        <v>1803</v>
      </c>
      <c r="D32" s="80">
        <v>38.1</v>
      </c>
      <c r="E32" s="84">
        <v>10</v>
      </c>
      <c r="F32" s="77" t="s">
        <v>2216</v>
      </c>
    </row>
    <row r="33" spans="1:6" ht="18" customHeight="1" x14ac:dyDescent="0.25">
      <c r="A33" s="71" t="s">
        <v>834</v>
      </c>
      <c r="B33" s="71" t="s">
        <v>1804</v>
      </c>
      <c r="C33" s="71" t="s">
        <v>1805</v>
      </c>
      <c r="D33" s="80">
        <v>1.6</v>
      </c>
      <c r="E33" s="84">
        <v>10</v>
      </c>
      <c r="F33" s="77" t="s">
        <v>2228</v>
      </c>
    </row>
    <row r="34" spans="1:6" ht="18" customHeight="1" x14ac:dyDescent="0.25">
      <c r="A34" s="71" t="s">
        <v>834</v>
      </c>
      <c r="B34" s="71" t="s">
        <v>1806</v>
      </c>
      <c r="C34" s="71" t="s">
        <v>1807</v>
      </c>
      <c r="D34" s="80">
        <v>0.63</v>
      </c>
      <c r="E34" s="84">
        <v>10</v>
      </c>
      <c r="F34" s="77" t="s">
        <v>2229</v>
      </c>
    </row>
    <row r="35" spans="1:6" ht="18" customHeight="1" x14ac:dyDescent="0.25">
      <c r="A35" s="71" t="s">
        <v>834</v>
      </c>
      <c r="B35" s="71" t="s">
        <v>1808</v>
      </c>
      <c r="C35" s="71" t="s">
        <v>1809</v>
      </c>
      <c r="D35" s="80">
        <v>1.63</v>
      </c>
      <c r="E35" s="84">
        <v>10</v>
      </c>
      <c r="F35" s="77" t="s">
        <v>2247</v>
      </c>
    </row>
    <row r="36" spans="1:6" ht="18" customHeight="1" x14ac:dyDescent="0.25">
      <c r="A36" s="71" t="s">
        <v>834</v>
      </c>
      <c r="B36" s="99">
        <v>1007357</v>
      </c>
      <c r="C36" s="71" t="s">
        <v>836</v>
      </c>
      <c r="D36" s="73">
        <v>93</v>
      </c>
      <c r="E36" s="84">
        <v>1</v>
      </c>
      <c r="F36" s="74" t="s">
        <v>1916</v>
      </c>
    </row>
    <row r="37" spans="1:6" ht="18" customHeight="1" x14ac:dyDescent="0.25">
      <c r="A37" s="71" t="s">
        <v>1810</v>
      </c>
      <c r="B37" s="71" t="s">
        <v>1811</v>
      </c>
      <c r="C37" s="71" t="s">
        <v>1812</v>
      </c>
      <c r="D37" s="80">
        <v>545</v>
      </c>
      <c r="E37" s="84">
        <v>1</v>
      </c>
      <c r="F37" s="77" t="s">
        <v>2215</v>
      </c>
    </row>
    <row r="38" spans="1:6" ht="18" customHeight="1" x14ac:dyDescent="0.25">
      <c r="A38" s="71" t="s">
        <v>890</v>
      </c>
      <c r="B38" s="71" t="s">
        <v>1813</v>
      </c>
      <c r="C38" s="71" t="s">
        <v>1814</v>
      </c>
      <c r="D38" s="80">
        <v>505</v>
      </c>
      <c r="E38" s="84">
        <v>1</v>
      </c>
      <c r="F38" s="77" t="s">
        <v>2217</v>
      </c>
    </row>
    <row r="39" spans="1:6" ht="18" customHeight="1" x14ac:dyDescent="0.25">
      <c r="A39" s="71" t="s">
        <v>890</v>
      </c>
      <c r="B39" s="71" t="s">
        <v>1815</v>
      </c>
      <c r="C39" s="71" t="s">
        <v>1816</v>
      </c>
      <c r="D39" s="80">
        <v>900</v>
      </c>
      <c r="E39" s="84">
        <v>1</v>
      </c>
      <c r="F39" s="77" t="s">
        <v>2218</v>
      </c>
    </row>
    <row r="40" spans="1:6" ht="18" customHeight="1" x14ac:dyDescent="0.25">
      <c r="A40" s="71" t="s">
        <v>890</v>
      </c>
      <c r="B40" s="71" t="s">
        <v>1817</v>
      </c>
      <c r="C40" s="71" t="s">
        <v>1818</v>
      </c>
      <c r="D40" s="80">
        <v>1030</v>
      </c>
      <c r="E40" s="84">
        <v>1</v>
      </c>
      <c r="F40" s="77" t="s">
        <v>2219</v>
      </c>
    </row>
    <row r="41" spans="1:6" ht="18" customHeight="1" x14ac:dyDescent="0.25">
      <c r="A41" s="71" t="s">
        <v>890</v>
      </c>
      <c r="B41" s="71" t="s">
        <v>1819</v>
      </c>
      <c r="C41" s="71" t="s">
        <v>1820</v>
      </c>
      <c r="D41" s="80">
        <v>1080</v>
      </c>
      <c r="E41" s="84">
        <v>1</v>
      </c>
      <c r="F41" s="77" t="s">
        <v>2220</v>
      </c>
    </row>
    <row r="42" spans="1:6" ht="18" customHeight="1" x14ac:dyDescent="0.25">
      <c r="A42" s="71" t="s">
        <v>890</v>
      </c>
      <c r="B42" s="71" t="s">
        <v>1821</v>
      </c>
      <c r="C42" s="71" t="s">
        <v>1822</v>
      </c>
      <c r="D42" s="80">
        <v>1320</v>
      </c>
      <c r="E42" s="84">
        <v>1</v>
      </c>
      <c r="F42" s="77" t="s">
        <v>2221</v>
      </c>
    </row>
    <row r="43" spans="1:6" ht="18" customHeight="1" x14ac:dyDescent="0.25">
      <c r="A43" s="71" t="s">
        <v>890</v>
      </c>
      <c r="B43" s="71" t="s">
        <v>1823</v>
      </c>
      <c r="C43" s="71" t="s">
        <v>1824</v>
      </c>
      <c r="D43" s="80">
        <v>1610</v>
      </c>
      <c r="E43" s="84">
        <v>1</v>
      </c>
      <c r="F43" s="77" t="s">
        <v>2222</v>
      </c>
    </row>
    <row r="44" spans="1:6" ht="18" customHeight="1" x14ac:dyDescent="0.25">
      <c r="A44" s="71" t="s">
        <v>890</v>
      </c>
      <c r="B44" s="71" t="s">
        <v>1825</v>
      </c>
      <c r="C44" s="71" t="s">
        <v>1826</v>
      </c>
      <c r="D44" s="80">
        <v>313</v>
      </c>
      <c r="E44" s="84">
        <v>1</v>
      </c>
      <c r="F44" s="77" t="s">
        <v>2257</v>
      </c>
    </row>
    <row r="45" spans="1:6" ht="18" customHeight="1" x14ac:dyDescent="0.25">
      <c r="A45" s="71" t="s">
        <v>890</v>
      </c>
      <c r="B45" s="71" t="s">
        <v>1827</v>
      </c>
      <c r="C45" s="71" t="s">
        <v>1828</v>
      </c>
      <c r="D45" s="80">
        <v>390</v>
      </c>
      <c r="E45" s="84">
        <v>1</v>
      </c>
      <c r="F45" s="77" t="s">
        <v>2258</v>
      </c>
    </row>
    <row r="46" spans="1:6" ht="18" customHeight="1" x14ac:dyDescent="0.25">
      <c r="A46" s="71" t="s">
        <v>890</v>
      </c>
      <c r="B46" s="71" t="s">
        <v>1829</v>
      </c>
      <c r="C46" s="71" t="s">
        <v>1830</v>
      </c>
      <c r="D46" s="80">
        <v>379</v>
      </c>
      <c r="E46" s="84">
        <v>1</v>
      </c>
      <c r="F46" s="77" t="s">
        <v>2259</v>
      </c>
    </row>
    <row r="47" spans="1:6" ht="18" customHeight="1" x14ac:dyDescent="0.25">
      <c r="A47" s="71" t="s">
        <v>890</v>
      </c>
      <c r="B47" s="71" t="s">
        <v>1831</v>
      </c>
      <c r="C47" s="71" t="s">
        <v>1832</v>
      </c>
      <c r="D47" s="80">
        <v>495</v>
      </c>
      <c r="E47" s="84">
        <v>1</v>
      </c>
      <c r="F47" s="77" t="s">
        <v>2260</v>
      </c>
    </row>
    <row r="48" spans="1:6" ht="18" customHeight="1" x14ac:dyDescent="0.25">
      <c r="A48" s="71" t="s">
        <v>890</v>
      </c>
      <c r="B48" s="71" t="s">
        <v>1833</v>
      </c>
      <c r="C48" s="71" t="s">
        <v>1834</v>
      </c>
      <c r="D48" s="80">
        <v>585</v>
      </c>
      <c r="E48" s="84">
        <v>1</v>
      </c>
      <c r="F48" s="77" t="s">
        <v>2261</v>
      </c>
    </row>
    <row r="49" spans="1:6" ht="18" customHeight="1" x14ac:dyDescent="0.25">
      <c r="A49" s="71" t="s">
        <v>890</v>
      </c>
      <c r="B49" s="71" t="s">
        <v>1835</v>
      </c>
      <c r="C49" s="71" t="s">
        <v>1836</v>
      </c>
      <c r="D49" s="80">
        <v>575</v>
      </c>
      <c r="E49" s="84">
        <v>1</v>
      </c>
      <c r="F49" s="77" t="s">
        <v>2262</v>
      </c>
    </row>
    <row r="50" spans="1:6" ht="18" customHeight="1" x14ac:dyDescent="0.25">
      <c r="A50" s="71" t="s">
        <v>890</v>
      </c>
      <c r="B50" s="71" t="s">
        <v>1837</v>
      </c>
      <c r="C50" s="71" t="s">
        <v>1838</v>
      </c>
      <c r="D50" s="80">
        <v>720</v>
      </c>
      <c r="E50" s="84">
        <v>1</v>
      </c>
      <c r="F50" s="77" t="s">
        <v>2263</v>
      </c>
    </row>
    <row r="51" spans="1:6" ht="18" customHeight="1" x14ac:dyDescent="0.25">
      <c r="A51" s="71" t="s">
        <v>890</v>
      </c>
      <c r="B51" s="71" t="s">
        <v>1839</v>
      </c>
      <c r="C51" s="71" t="s">
        <v>1840</v>
      </c>
      <c r="D51" s="80">
        <v>620</v>
      </c>
      <c r="E51" s="84">
        <v>1</v>
      </c>
      <c r="F51" s="77" t="s">
        <v>2264</v>
      </c>
    </row>
    <row r="52" spans="1:6" ht="18" customHeight="1" x14ac:dyDescent="0.25">
      <c r="A52" s="71" t="s">
        <v>890</v>
      </c>
      <c r="B52" s="71" t="s">
        <v>1841</v>
      </c>
      <c r="C52" s="71" t="s">
        <v>1842</v>
      </c>
      <c r="D52" s="80">
        <v>810</v>
      </c>
      <c r="E52" s="84">
        <v>1</v>
      </c>
      <c r="F52" s="77" t="s">
        <v>2265</v>
      </c>
    </row>
    <row r="53" spans="1:6" ht="18" customHeight="1" x14ac:dyDescent="0.25">
      <c r="A53" s="71" t="s">
        <v>890</v>
      </c>
      <c r="B53" s="71" t="s">
        <v>1843</v>
      </c>
      <c r="C53" s="71" t="s">
        <v>1844</v>
      </c>
      <c r="D53" s="80">
        <v>715</v>
      </c>
      <c r="E53" s="84">
        <v>1</v>
      </c>
      <c r="F53" s="77" t="s">
        <v>2266</v>
      </c>
    </row>
    <row r="54" spans="1:6" ht="18" customHeight="1" x14ac:dyDescent="0.25">
      <c r="A54" s="71" t="s">
        <v>890</v>
      </c>
      <c r="B54" s="71" t="s">
        <v>1845</v>
      </c>
      <c r="C54" s="71" t="s">
        <v>1846</v>
      </c>
      <c r="D54" s="80">
        <v>900</v>
      </c>
      <c r="E54" s="84">
        <v>1</v>
      </c>
      <c r="F54" s="77" t="s">
        <v>2267</v>
      </c>
    </row>
    <row r="55" spans="1:6" ht="18" customHeight="1" x14ac:dyDescent="0.25">
      <c r="A55" s="71" t="s">
        <v>890</v>
      </c>
      <c r="B55" s="71" t="s">
        <v>1847</v>
      </c>
      <c r="C55" s="71" t="s">
        <v>1848</v>
      </c>
      <c r="D55" s="80">
        <v>770</v>
      </c>
      <c r="E55" s="84">
        <v>1</v>
      </c>
      <c r="F55" s="77" t="s">
        <v>2268</v>
      </c>
    </row>
    <row r="56" spans="1:6" ht="18" customHeight="1" x14ac:dyDescent="0.25">
      <c r="A56" s="71" t="s">
        <v>890</v>
      </c>
      <c r="B56" s="71" t="s">
        <v>1849</v>
      </c>
      <c r="C56" s="71" t="s">
        <v>1850</v>
      </c>
      <c r="D56" s="80">
        <v>1040</v>
      </c>
      <c r="E56" s="84">
        <v>1</v>
      </c>
      <c r="F56" s="77" t="s">
        <v>2269</v>
      </c>
    </row>
    <row r="57" spans="1:6" ht="18" customHeight="1" x14ac:dyDescent="0.25">
      <c r="A57" s="71" t="s">
        <v>890</v>
      </c>
      <c r="B57" s="71" t="s">
        <v>1851</v>
      </c>
      <c r="C57" s="71" t="s">
        <v>1852</v>
      </c>
      <c r="D57" s="80">
        <v>99</v>
      </c>
      <c r="E57" s="84">
        <v>1</v>
      </c>
      <c r="F57" s="77" t="s">
        <v>2271</v>
      </c>
    </row>
    <row r="58" spans="1:6" ht="18" customHeight="1" x14ac:dyDescent="0.25">
      <c r="A58" s="71" t="s">
        <v>890</v>
      </c>
      <c r="B58" s="71" t="s">
        <v>1853</v>
      </c>
      <c r="C58" s="71" t="s">
        <v>1854</v>
      </c>
      <c r="D58" s="80">
        <v>127</v>
      </c>
      <c r="E58" s="84">
        <v>1</v>
      </c>
      <c r="F58" s="77" t="s">
        <v>2272</v>
      </c>
    </row>
    <row r="59" spans="1:6" ht="18" customHeight="1" x14ac:dyDescent="0.25">
      <c r="A59" s="71" t="s">
        <v>890</v>
      </c>
      <c r="B59" s="71" t="s">
        <v>1855</v>
      </c>
      <c r="C59" s="71" t="s">
        <v>1856</v>
      </c>
      <c r="D59" s="80">
        <v>142</v>
      </c>
      <c r="E59" s="84">
        <v>1</v>
      </c>
      <c r="F59" s="77" t="s">
        <v>2273</v>
      </c>
    </row>
    <row r="60" spans="1:6" ht="18" customHeight="1" x14ac:dyDescent="0.25">
      <c r="A60" s="71" t="s">
        <v>890</v>
      </c>
      <c r="B60" s="71" t="s">
        <v>1857</v>
      </c>
      <c r="C60" s="71" t="s">
        <v>1858</v>
      </c>
      <c r="D60" s="80">
        <v>158</v>
      </c>
      <c r="E60" s="84">
        <v>1</v>
      </c>
      <c r="F60" s="77" t="s">
        <v>2274</v>
      </c>
    </row>
    <row r="61" spans="1:6" ht="18" customHeight="1" x14ac:dyDescent="0.25">
      <c r="A61" s="71" t="s">
        <v>890</v>
      </c>
      <c r="B61" s="71" t="s">
        <v>1859</v>
      </c>
      <c r="C61" s="71" t="s">
        <v>1860</v>
      </c>
      <c r="D61" s="80">
        <v>184</v>
      </c>
      <c r="E61" s="84">
        <v>1</v>
      </c>
      <c r="F61" s="77" t="s">
        <v>2275</v>
      </c>
    </row>
    <row r="62" spans="1:6" ht="18" customHeight="1" x14ac:dyDescent="0.25">
      <c r="A62" s="71" t="s">
        <v>890</v>
      </c>
      <c r="B62" s="71" t="s">
        <v>1861</v>
      </c>
      <c r="C62" s="71" t="s">
        <v>1862</v>
      </c>
      <c r="D62" s="80">
        <v>216</v>
      </c>
      <c r="E62" s="84">
        <v>1</v>
      </c>
      <c r="F62" s="77" t="s">
        <v>2276</v>
      </c>
    </row>
    <row r="63" spans="1:6" ht="18" customHeight="1" x14ac:dyDescent="0.25">
      <c r="A63" s="71" t="s">
        <v>890</v>
      </c>
      <c r="B63" s="71" t="s">
        <v>1863</v>
      </c>
      <c r="C63" s="71" t="s">
        <v>1864</v>
      </c>
      <c r="D63" s="80">
        <v>173</v>
      </c>
      <c r="E63" s="84">
        <v>1</v>
      </c>
      <c r="F63" s="77" t="s">
        <v>2277</v>
      </c>
    </row>
    <row r="64" spans="1:6" ht="18" customHeight="1" x14ac:dyDescent="0.25">
      <c r="A64" s="71" t="s">
        <v>890</v>
      </c>
      <c r="B64" s="71" t="s">
        <v>1865</v>
      </c>
      <c r="C64" s="71" t="s">
        <v>1866</v>
      </c>
      <c r="D64" s="80">
        <v>74.400000000000006</v>
      </c>
      <c r="E64" s="84">
        <v>1</v>
      </c>
      <c r="F64" s="77" t="s">
        <v>2807</v>
      </c>
    </row>
    <row r="65" spans="1:6" ht="18" customHeight="1" x14ac:dyDescent="0.25">
      <c r="A65" s="71" t="s">
        <v>890</v>
      </c>
      <c r="B65" s="71" t="s">
        <v>1867</v>
      </c>
      <c r="C65" s="71" t="s">
        <v>1868</v>
      </c>
      <c r="D65" s="80">
        <v>80.5</v>
      </c>
      <c r="E65" s="84">
        <v>1</v>
      </c>
      <c r="F65" s="77" t="s">
        <v>2809</v>
      </c>
    </row>
    <row r="66" spans="1:6" ht="18" customHeight="1" x14ac:dyDescent="0.25">
      <c r="A66" s="71" t="s">
        <v>890</v>
      </c>
      <c r="B66" s="71" t="s">
        <v>1869</v>
      </c>
      <c r="C66" s="71" t="s">
        <v>1870</v>
      </c>
      <c r="D66" s="80">
        <v>1740</v>
      </c>
      <c r="E66" s="84">
        <v>1</v>
      </c>
      <c r="F66" s="77" t="s">
        <v>2815</v>
      </c>
    </row>
    <row r="67" spans="1:6" ht="18" customHeight="1" x14ac:dyDescent="0.25">
      <c r="A67" s="71" t="s">
        <v>890</v>
      </c>
      <c r="B67" s="71" t="s">
        <v>1871</v>
      </c>
      <c r="C67" s="71" t="s">
        <v>1872</v>
      </c>
      <c r="D67" s="80">
        <v>1850</v>
      </c>
      <c r="E67" s="84">
        <v>1</v>
      </c>
      <c r="F67" s="77" t="s">
        <v>4642</v>
      </c>
    </row>
    <row r="68" spans="1:6" ht="18" customHeight="1" x14ac:dyDescent="0.25">
      <c r="A68" s="71" t="s">
        <v>1114</v>
      </c>
      <c r="B68" s="71" t="s">
        <v>1179</v>
      </c>
      <c r="C68" s="71" t="s">
        <v>1180</v>
      </c>
      <c r="D68" s="73">
        <v>9.15</v>
      </c>
      <c r="E68" s="84">
        <v>25</v>
      </c>
      <c r="F68" s="74" t="s">
        <v>2889</v>
      </c>
    </row>
    <row r="69" spans="1:6" ht="18" customHeight="1" x14ac:dyDescent="0.25">
      <c r="A69" s="71" t="s">
        <v>1229</v>
      </c>
      <c r="B69" s="71" t="s">
        <v>1873</v>
      </c>
      <c r="C69" s="71" t="s">
        <v>1874</v>
      </c>
      <c r="D69" s="80">
        <v>125</v>
      </c>
      <c r="E69" s="84">
        <v>1</v>
      </c>
      <c r="F69" s="77" t="s">
        <v>5082</v>
      </c>
    </row>
    <row r="70" spans="1:6" ht="18" customHeight="1" x14ac:dyDescent="0.25">
      <c r="A70" s="71" t="s">
        <v>1299</v>
      </c>
      <c r="B70" s="71" t="s">
        <v>1875</v>
      </c>
      <c r="C70" s="71" t="s">
        <v>1876</v>
      </c>
      <c r="D70" s="80">
        <v>4702.2</v>
      </c>
      <c r="E70" s="84">
        <v>1</v>
      </c>
      <c r="F70" s="77" t="s">
        <v>2071</v>
      </c>
    </row>
    <row r="71" spans="1:6" ht="18" customHeight="1" x14ac:dyDescent="0.25">
      <c r="A71" s="71" t="s">
        <v>1299</v>
      </c>
      <c r="B71" s="71" t="s">
        <v>1877</v>
      </c>
      <c r="C71" s="71" t="s">
        <v>1878</v>
      </c>
      <c r="D71" s="80">
        <v>6936</v>
      </c>
      <c r="E71" s="84">
        <v>1</v>
      </c>
      <c r="F71" s="77" t="s">
        <v>2177</v>
      </c>
    </row>
    <row r="72" spans="1:6" ht="18" customHeight="1" x14ac:dyDescent="0.25">
      <c r="A72" s="71" t="s">
        <v>1299</v>
      </c>
      <c r="B72" s="71" t="s">
        <v>1879</v>
      </c>
      <c r="C72" s="71" t="s">
        <v>1880</v>
      </c>
      <c r="D72" s="80">
        <v>1580</v>
      </c>
      <c r="E72" s="84">
        <v>1</v>
      </c>
      <c r="F72" s="77" t="s">
        <v>2931</v>
      </c>
    </row>
    <row r="73" spans="1:6" ht="18" customHeight="1" x14ac:dyDescent="0.25">
      <c r="A73" s="71" t="s">
        <v>1662</v>
      </c>
      <c r="B73" s="71" t="s">
        <v>1881</v>
      </c>
      <c r="C73" s="71" t="s">
        <v>1882</v>
      </c>
      <c r="D73" s="92">
        <v>20</v>
      </c>
      <c r="E73" s="84">
        <v>5</v>
      </c>
      <c r="F73" s="77" t="s">
        <v>2643</v>
      </c>
    </row>
  </sheetData>
  <sortState xmlns:xlrd2="http://schemas.microsoft.com/office/spreadsheetml/2017/richdata2" ref="A3:F73">
    <sortCondition ref="A3:A73"/>
  </sortState>
  <mergeCells count="1">
    <mergeCell ref="A1:F1"/>
  </mergeCells>
  <pageMargins left="0.25" right="0.25" top="0.5" bottom="0.5" header="0.25" footer="0.25"/>
  <pageSetup fitToHeight="3" orientation="landscape" horizontalDpi="300" verticalDpi="300" r:id="rId1"/>
  <headerFooter>
    <oddHeader>&amp;C&amp;"Century Gothic,Bold"&amp;8Canada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2FD-51BA-40E6-8397-E5039C41A205}">
  <dimension ref="A1:H849"/>
  <sheetViews>
    <sheetView workbookViewId="0">
      <selection activeCell="I10" sqref="I10"/>
    </sheetView>
  </sheetViews>
  <sheetFormatPr defaultRowHeight="14.5" x14ac:dyDescent="0.35"/>
  <cols>
    <col min="2" max="2" width="30.7265625" customWidth="1"/>
    <col min="5" max="5" width="11.54296875" bestFit="1" customWidth="1"/>
    <col min="7" max="7" width="17.7265625" style="57" bestFit="1" customWidth="1"/>
  </cols>
  <sheetData>
    <row r="1" spans="1:8" x14ac:dyDescent="0.35">
      <c r="A1" s="1" t="s">
        <v>0</v>
      </c>
      <c r="B1" s="1"/>
      <c r="C1" s="1"/>
      <c r="D1" s="1"/>
      <c r="E1" s="22"/>
      <c r="F1" s="1"/>
      <c r="G1" s="1"/>
      <c r="H1" s="1"/>
    </row>
    <row r="2" spans="1:8" s="56" customFormat="1" ht="34.5" x14ac:dyDescent="0.35">
      <c r="A2" s="34" t="s">
        <v>1</v>
      </c>
      <c r="B2" s="34" t="s">
        <v>2</v>
      </c>
      <c r="C2" s="34" t="s">
        <v>3</v>
      </c>
      <c r="D2" s="34" t="s">
        <v>4</v>
      </c>
      <c r="E2" s="35" t="s">
        <v>1896</v>
      </c>
      <c r="F2" s="34" t="s">
        <v>5</v>
      </c>
      <c r="G2" s="36" t="s">
        <v>6</v>
      </c>
      <c r="H2" s="37" t="s">
        <v>1898</v>
      </c>
    </row>
    <row r="3" spans="1:8" x14ac:dyDescent="0.35">
      <c r="A3" s="1"/>
      <c r="B3" s="1" t="s">
        <v>7</v>
      </c>
      <c r="C3" s="1" t="s">
        <v>8</v>
      </c>
      <c r="D3" s="1" t="s">
        <v>9</v>
      </c>
      <c r="E3" s="38">
        <v>235</v>
      </c>
      <c r="F3" s="1">
        <v>1</v>
      </c>
      <c r="G3" s="3">
        <v>673372119139</v>
      </c>
      <c r="H3" s="39">
        <v>0</v>
      </c>
    </row>
    <row r="4" spans="1:8" x14ac:dyDescent="0.35">
      <c r="A4" s="1"/>
      <c r="B4" s="1" t="s">
        <v>7</v>
      </c>
      <c r="C4" s="1" t="s">
        <v>10</v>
      </c>
      <c r="D4" s="1" t="s">
        <v>11</v>
      </c>
      <c r="E4" s="38">
        <v>188</v>
      </c>
      <c r="F4" s="1">
        <v>1</v>
      </c>
      <c r="G4" s="3">
        <v>673372478274</v>
      </c>
      <c r="H4" s="39">
        <v>0</v>
      </c>
    </row>
    <row r="5" spans="1:8" x14ac:dyDescent="0.35">
      <c r="A5" s="1"/>
      <c r="B5" s="1" t="s">
        <v>7</v>
      </c>
      <c r="C5" s="1" t="s">
        <v>12</v>
      </c>
      <c r="D5" s="1" t="s">
        <v>13</v>
      </c>
      <c r="E5" s="38">
        <v>110</v>
      </c>
      <c r="F5" s="1">
        <v>1</v>
      </c>
      <c r="G5" s="3">
        <v>673372477475</v>
      </c>
      <c r="H5" s="39">
        <v>0</v>
      </c>
    </row>
    <row r="6" spans="1:8" x14ac:dyDescent="0.35">
      <c r="A6" s="1"/>
      <c r="B6" s="1" t="s">
        <v>7</v>
      </c>
      <c r="C6" s="1" t="s">
        <v>14</v>
      </c>
      <c r="D6" s="1" t="s">
        <v>15</v>
      </c>
      <c r="E6" s="38">
        <v>81.300000000000011</v>
      </c>
      <c r="F6" s="1">
        <v>1</v>
      </c>
      <c r="G6" s="3">
        <v>673372210317</v>
      </c>
      <c r="H6" s="39">
        <v>0</v>
      </c>
    </row>
    <row r="7" spans="1:8" x14ac:dyDescent="0.35">
      <c r="A7" s="1"/>
      <c r="B7" s="1" t="s">
        <v>7</v>
      </c>
      <c r="C7" s="1" t="s">
        <v>16</v>
      </c>
      <c r="D7" s="1" t="s">
        <v>17</v>
      </c>
      <c r="E7" s="38">
        <v>80.900000000000006</v>
      </c>
      <c r="F7" s="1">
        <v>1</v>
      </c>
      <c r="G7" s="3">
        <v>673372210362</v>
      </c>
      <c r="H7" s="39">
        <v>0</v>
      </c>
    </row>
    <row r="8" spans="1:8" x14ac:dyDescent="0.35">
      <c r="A8" s="1"/>
      <c r="B8" s="1" t="s">
        <v>7</v>
      </c>
      <c r="C8" s="1" t="s">
        <v>18</v>
      </c>
      <c r="D8" s="1" t="s">
        <v>19</v>
      </c>
      <c r="E8" s="38">
        <v>73.600000000000009</v>
      </c>
      <c r="F8" s="1">
        <v>1</v>
      </c>
      <c r="G8" s="3">
        <v>673372502870</v>
      </c>
      <c r="H8" s="39">
        <v>0</v>
      </c>
    </row>
    <row r="9" spans="1:8" x14ac:dyDescent="0.35">
      <c r="A9" s="1"/>
      <c r="B9" s="1" t="s">
        <v>7</v>
      </c>
      <c r="C9" s="1" t="s">
        <v>20</v>
      </c>
      <c r="D9" s="1" t="s">
        <v>21</v>
      </c>
      <c r="E9" s="38">
        <v>180</v>
      </c>
      <c r="F9" s="1">
        <v>1</v>
      </c>
      <c r="G9" s="3">
        <v>673372296878</v>
      </c>
      <c r="H9" s="39">
        <v>0</v>
      </c>
    </row>
    <row r="10" spans="1:8" x14ac:dyDescent="0.35">
      <c r="A10" s="1"/>
      <c r="B10" s="1" t="s">
        <v>7</v>
      </c>
      <c r="C10" s="1" t="s">
        <v>22</v>
      </c>
      <c r="D10" s="1" t="s">
        <v>23</v>
      </c>
      <c r="E10" s="38">
        <v>209</v>
      </c>
      <c r="F10" s="1">
        <v>1</v>
      </c>
      <c r="G10" s="3">
        <v>673372296885</v>
      </c>
      <c r="H10" s="39">
        <v>0</v>
      </c>
    </row>
    <row r="11" spans="1:8" x14ac:dyDescent="0.35">
      <c r="A11" s="1"/>
      <c r="B11" s="1" t="s">
        <v>7</v>
      </c>
      <c r="C11" s="1" t="s">
        <v>24</v>
      </c>
      <c r="D11" s="1" t="s">
        <v>25</v>
      </c>
      <c r="E11" s="38">
        <v>389</v>
      </c>
      <c r="F11" s="1">
        <v>1</v>
      </c>
      <c r="G11" s="3">
        <v>673372469876</v>
      </c>
      <c r="H11" s="39">
        <v>0</v>
      </c>
    </row>
    <row r="12" spans="1:8" x14ac:dyDescent="0.35">
      <c r="A12" s="1"/>
      <c r="B12" s="1" t="s">
        <v>7</v>
      </c>
      <c r="C12" s="1" t="s">
        <v>26</v>
      </c>
      <c r="D12" s="1" t="s">
        <v>27</v>
      </c>
      <c r="E12" s="38">
        <v>1480</v>
      </c>
      <c r="F12" s="1">
        <v>1</v>
      </c>
      <c r="G12" s="3">
        <v>673372130202</v>
      </c>
      <c r="H12" s="39">
        <v>0</v>
      </c>
    </row>
    <row r="13" spans="1:8" x14ac:dyDescent="0.35">
      <c r="A13" s="1"/>
      <c r="B13" s="1" t="s">
        <v>7</v>
      </c>
      <c r="C13" s="1" t="s">
        <v>28</v>
      </c>
      <c r="D13" s="1" t="s">
        <v>29</v>
      </c>
      <c r="E13" s="38">
        <v>335</v>
      </c>
      <c r="F13" s="1">
        <v>1</v>
      </c>
      <c r="G13" s="3">
        <v>673372130189</v>
      </c>
      <c r="H13" s="39">
        <v>0</v>
      </c>
    </row>
    <row r="14" spans="1:8" x14ac:dyDescent="0.35">
      <c r="A14" s="1"/>
      <c r="B14" s="1" t="s">
        <v>7</v>
      </c>
      <c r="C14" s="1" t="s">
        <v>30</v>
      </c>
      <c r="D14" s="1" t="s">
        <v>31</v>
      </c>
      <c r="E14" s="38">
        <v>357</v>
      </c>
      <c r="F14" s="1">
        <v>1</v>
      </c>
      <c r="G14" s="3">
        <v>673372469678</v>
      </c>
      <c r="H14" s="39">
        <v>0</v>
      </c>
    </row>
    <row r="15" spans="1:8" x14ac:dyDescent="0.35">
      <c r="A15" s="1"/>
      <c r="B15" s="1" t="s">
        <v>7</v>
      </c>
      <c r="C15" s="1" t="s">
        <v>32</v>
      </c>
      <c r="D15" s="1" t="s">
        <v>33</v>
      </c>
      <c r="E15" s="38">
        <v>384</v>
      </c>
      <c r="F15" s="1">
        <v>1</v>
      </c>
      <c r="G15" s="3">
        <v>673372512329</v>
      </c>
      <c r="H15" s="39">
        <v>0</v>
      </c>
    </row>
    <row r="16" spans="1:8" x14ac:dyDescent="0.35">
      <c r="A16" s="1"/>
      <c r="B16" s="1" t="s">
        <v>7</v>
      </c>
      <c r="C16" s="1" t="s">
        <v>34</v>
      </c>
      <c r="D16" s="1" t="s">
        <v>35</v>
      </c>
      <c r="E16" s="38">
        <v>1150</v>
      </c>
      <c r="F16" s="1">
        <v>1</v>
      </c>
      <c r="G16" s="3">
        <v>673372469074</v>
      </c>
      <c r="H16" s="39">
        <v>0</v>
      </c>
    </row>
    <row r="17" spans="1:8" x14ac:dyDescent="0.35">
      <c r="A17" s="1"/>
      <c r="B17" s="1" t="s">
        <v>7</v>
      </c>
      <c r="C17" s="1" t="s">
        <v>36</v>
      </c>
      <c r="D17" s="1" t="s">
        <v>37</v>
      </c>
      <c r="E17" s="38">
        <v>69.8</v>
      </c>
      <c r="F17" s="1">
        <v>1</v>
      </c>
      <c r="G17" s="3">
        <v>673372119290</v>
      </c>
      <c r="H17" s="39">
        <v>0</v>
      </c>
    </row>
    <row r="18" spans="1:8" x14ac:dyDescent="0.35">
      <c r="A18" s="1"/>
      <c r="B18" s="1" t="s">
        <v>7</v>
      </c>
      <c r="C18" s="1" t="s">
        <v>38</v>
      </c>
      <c r="D18" s="1" t="s">
        <v>39</v>
      </c>
      <c r="E18" s="38">
        <v>590</v>
      </c>
      <c r="F18" s="1">
        <v>1</v>
      </c>
      <c r="G18" s="3">
        <v>673372119351</v>
      </c>
      <c r="H18" s="39">
        <v>0</v>
      </c>
    </row>
    <row r="19" spans="1:8" x14ac:dyDescent="0.35">
      <c r="A19" s="1"/>
      <c r="B19" s="1" t="s">
        <v>7</v>
      </c>
      <c r="C19" s="1" t="s">
        <v>40</v>
      </c>
      <c r="D19" s="1" t="s">
        <v>41</v>
      </c>
      <c r="E19" s="38">
        <v>410</v>
      </c>
      <c r="F19" s="1">
        <v>1</v>
      </c>
      <c r="G19" s="3">
        <v>673372138963</v>
      </c>
      <c r="H19" s="39">
        <v>0</v>
      </c>
    </row>
    <row r="20" spans="1:8" x14ac:dyDescent="0.35">
      <c r="A20" s="1"/>
      <c r="B20" s="1" t="s">
        <v>7</v>
      </c>
      <c r="C20" s="1" t="s">
        <v>42</v>
      </c>
      <c r="D20" s="1" t="s">
        <v>43</v>
      </c>
      <c r="E20" s="38">
        <v>515</v>
      </c>
      <c r="F20" s="1">
        <v>1</v>
      </c>
      <c r="G20" s="3">
        <v>673372138956</v>
      </c>
      <c r="H20" s="39">
        <v>0</v>
      </c>
    </row>
    <row r="21" spans="1:8" x14ac:dyDescent="0.35">
      <c r="A21" s="1"/>
      <c r="B21" s="1" t="s">
        <v>7</v>
      </c>
      <c r="C21" s="1" t="s">
        <v>44</v>
      </c>
      <c r="D21" s="1" t="s">
        <v>45</v>
      </c>
      <c r="E21" s="38">
        <v>156</v>
      </c>
      <c r="F21" s="1">
        <v>1</v>
      </c>
      <c r="G21" s="3">
        <v>673372533676</v>
      </c>
      <c r="H21" s="39">
        <v>0</v>
      </c>
    </row>
    <row r="22" spans="1:8" x14ac:dyDescent="0.35">
      <c r="A22" s="1" t="s">
        <v>46</v>
      </c>
      <c r="B22" s="1" t="s">
        <v>7</v>
      </c>
      <c r="C22" s="1" t="s">
        <v>47</v>
      </c>
      <c r="D22" s="1" t="s">
        <v>48</v>
      </c>
      <c r="E22" s="38">
        <v>97.4</v>
      </c>
      <c r="F22" s="1">
        <v>1</v>
      </c>
      <c r="G22" s="3">
        <v>673372756082</v>
      </c>
      <c r="H22" s="39">
        <v>0</v>
      </c>
    </row>
    <row r="23" spans="1:8" x14ac:dyDescent="0.35">
      <c r="A23" s="1"/>
      <c r="B23" s="1" t="s">
        <v>7</v>
      </c>
      <c r="C23" s="1" t="s">
        <v>49</v>
      </c>
      <c r="D23" s="1" t="s">
        <v>50</v>
      </c>
      <c r="E23" s="38">
        <v>95.5</v>
      </c>
      <c r="F23" s="1">
        <v>1</v>
      </c>
      <c r="G23" s="3">
        <v>673372549677</v>
      </c>
      <c r="H23" s="39">
        <v>0</v>
      </c>
    </row>
    <row r="24" spans="1:8" x14ac:dyDescent="0.35">
      <c r="A24" s="1"/>
      <c r="B24" s="1" t="s">
        <v>7</v>
      </c>
      <c r="C24" s="1" t="s">
        <v>51</v>
      </c>
      <c r="D24" s="1" t="s">
        <v>52</v>
      </c>
      <c r="E24" s="38">
        <v>148</v>
      </c>
      <c r="F24" s="1">
        <v>1</v>
      </c>
      <c r="G24" s="3">
        <v>673372549684</v>
      </c>
      <c r="H24" s="39">
        <v>0</v>
      </c>
    </row>
    <row r="25" spans="1:8" x14ac:dyDescent="0.35">
      <c r="A25" s="1" t="s">
        <v>46</v>
      </c>
      <c r="B25" s="1" t="s">
        <v>7</v>
      </c>
      <c r="C25" s="1" t="s">
        <v>53</v>
      </c>
      <c r="D25" s="1" t="s">
        <v>54</v>
      </c>
      <c r="E25" s="38">
        <v>148</v>
      </c>
      <c r="F25" s="1">
        <v>1</v>
      </c>
      <c r="G25" s="3">
        <v>673372756075</v>
      </c>
      <c r="H25" s="39">
        <v>0</v>
      </c>
    </row>
    <row r="26" spans="1:8" x14ac:dyDescent="0.35">
      <c r="A26" s="1"/>
      <c r="B26" s="1" t="s">
        <v>7</v>
      </c>
      <c r="C26" s="1" t="s">
        <v>55</v>
      </c>
      <c r="D26" s="1" t="s">
        <v>56</v>
      </c>
      <c r="E26" s="38">
        <v>142</v>
      </c>
      <c r="F26" s="1">
        <v>1</v>
      </c>
      <c r="G26" s="3">
        <v>673372549691</v>
      </c>
      <c r="H26" s="39">
        <v>0</v>
      </c>
    </row>
    <row r="27" spans="1:8" x14ac:dyDescent="0.35">
      <c r="A27" s="1"/>
      <c r="B27" s="1" t="s">
        <v>7</v>
      </c>
      <c r="C27" s="1" t="s">
        <v>57</v>
      </c>
      <c r="D27" s="1" t="s">
        <v>58</v>
      </c>
      <c r="E27" s="38">
        <v>449</v>
      </c>
      <c r="F27" s="1">
        <v>1</v>
      </c>
      <c r="G27" s="3">
        <v>673372549707</v>
      </c>
      <c r="H27" s="39">
        <v>0</v>
      </c>
    </row>
    <row r="28" spans="1:8" x14ac:dyDescent="0.35">
      <c r="A28" s="1" t="s">
        <v>46</v>
      </c>
      <c r="B28" s="1" t="s">
        <v>7</v>
      </c>
      <c r="C28" s="1" t="s">
        <v>59</v>
      </c>
      <c r="D28" s="1" t="s">
        <v>60</v>
      </c>
      <c r="E28" s="38">
        <v>148</v>
      </c>
      <c r="F28" s="1">
        <v>1</v>
      </c>
      <c r="G28" s="3">
        <v>673372757317</v>
      </c>
      <c r="H28" s="39">
        <v>0</v>
      </c>
    </row>
    <row r="29" spans="1:8" x14ac:dyDescent="0.35">
      <c r="A29" s="1" t="s">
        <v>46</v>
      </c>
      <c r="B29" s="1" t="s">
        <v>7</v>
      </c>
      <c r="C29" s="1" t="s">
        <v>61</v>
      </c>
      <c r="D29" s="1" t="s">
        <v>62</v>
      </c>
      <c r="E29" s="38">
        <v>148</v>
      </c>
      <c r="F29" s="1">
        <v>1</v>
      </c>
      <c r="G29" s="3">
        <v>673372757331</v>
      </c>
      <c r="H29" s="39">
        <v>0</v>
      </c>
    </row>
    <row r="30" spans="1:8" x14ac:dyDescent="0.35">
      <c r="A30" s="1" t="s">
        <v>46</v>
      </c>
      <c r="B30" s="1" t="s">
        <v>7</v>
      </c>
      <c r="C30" s="1" t="s">
        <v>63</v>
      </c>
      <c r="D30" s="1" t="s">
        <v>64</v>
      </c>
      <c r="E30" s="38">
        <v>497</v>
      </c>
      <c r="F30" s="1">
        <v>1</v>
      </c>
      <c r="G30" s="3">
        <v>673372757287</v>
      </c>
      <c r="H30" s="39">
        <v>0</v>
      </c>
    </row>
    <row r="31" spans="1:8" x14ac:dyDescent="0.35">
      <c r="A31" s="1" t="s">
        <v>46</v>
      </c>
      <c r="B31" s="1" t="s">
        <v>7</v>
      </c>
      <c r="C31" s="1" t="s">
        <v>65</v>
      </c>
      <c r="D31" s="1" t="s">
        <v>66</v>
      </c>
      <c r="E31" s="38">
        <v>750</v>
      </c>
      <c r="F31" s="1">
        <v>1</v>
      </c>
      <c r="G31" s="3">
        <v>673372757294</v>
      </c>
      <c r="H31" s="39">
        <v>0</v>
      </c>
    </row>
    <row r="32" spans="1:8" x14ac:dyDescent="0.35">
      <c r="A32" s="1"/>
      <c r="B32" s="1" t="s">
        <v>7</v>
      </c>
      <c r="C32" s="1" t="s">
        <v>67</v>
      </c>
      <c r="D32" s="1" t="s">
        <v>68</v>
      </c>
      <c r="E32" s="38">
        <v>197</v>
      </c>
      <c r="F32" s="1">
        <v>1</v>
      </c>
      <c r="G32" s="3">
        <v>673372524278</v>
      </c>
      <c r="H32" s="39">
        <v>0</v>
      </c>
    </row>
    <row r="33" spans="1:8" x14ac:dyDescent="0.35">
      <c r="A33" s="1"/>
      <c r="B33" s="1" t="s">
        <v>7</v>
      </c>
      <c r="C33" s="1" t="s">
        <v>69</v>
      </c>
      <c r="D33" s="1" t="s">
        <v>70</v>
      </c>
      <c r="E33" s="38">
        <v>47.800000000000004</v>
      </c>
      <c r="F33" s="1">
        <v>1</v>
      </c>
      <c r="G33" s="3">
        <v>673372175098</v>
      </c>
      <c r="H33" s="39">
        <v>0</v>
      </c>
    </row>
    <row r="34" spans="1:8" x14ac:dyDescent="0.35">
      <c r="A34" s="1"/>
      <c r="B34" s="1" t="s">
        <v>71</v>
      </c>
      <c r="C34" s="1" t="s">
        <v>72</v>
      </c>
      <c r="D34" s="1" t="s">
        <v>73</v>
      </c>
      <c r="E34" s="38">
        <v>15.936249999999999</v>
      </c>
      <c r="F34" s="1">
        <v>10</v>
      </c>
      <c r="G34" s="3">
        <v>30673372118898</v>
      </c>
      <c r="H34" s="39">
        <v>0</v>
      </c>
    </row>
    <row r="35" spans="1:8" x14ac:dyDescent="0.35">
      <c r="A35" s="1"/>
      <c r="B35" s="1" t="s">
        <v>71</v>
      </c>
      <c r="C35" s="1" t="s">
        <v>74</v>
      </c>
      <c r="D35" s="1" t="s">
        <v>75</v>
      </c>
      <c r="E35" s="38">
        <v>36.783999999999999</v>
      </c>
      <c r="F35" s="1">
        <v>10</v>
      </c>
      <c r="G35" s="3">
        <v>30673372118904</v>
      </c>
      <c r="H35" s="39">
        <v>0</v>
      </c>
    </row>
    <row r="36" spans="1:8" x14ac:dyDescent="0.35">
      <c r="A36" s="1"/>
      <c r="B36" s="1" t="s">
        <v>71</v>
      </c>
      <c r="C36" s="1" t="s">
        <v>76</v>
      </c>
      <c r="D36" s="1" t="s">
        <v>77</v>
      </c>
      <c r="E36" s="38">
        <v>24.923249999999999</v>
      </c>
      <c r="F36" s="1">
        <v>10</v>
      </c>
      <c r="G36" s="3">
        <v>30673372118911</v>
      </c>
      <c r="H36" s="39">
        <v>0</v>
      </c>
    </row>
    <row r="37" spans="1:8" x14ac:dyDescent="0.35">
      <c r="A37" s="1"/>
      <c r="B37" s="1" t="s">
        <v>71</v>
      </c>
      <c r="C37" s="1" t="s">
        <v>78</v>
      </c>
      <c r="D37" s="1" t="s">
        <v>79</v>
      </c>
      <c r="E37" s="38">
        <v>38.142499999999998</v>
      </c>
      <c r="F37" s="1">
        <v>10</v>
      </c>
      <c r="G37" s="3">
        <v>30673372128651</v>
      </c>
      <c r="H37" s="39">
        <v>0</v>
      </c>
    </row>
    <row r="38" spans="1:8" x14ac:dyDescent="0.35">
      <c r="A38" s="1"/>
      <c r="B38" s="1" t="s">
        <v>71</v>
      </c>
      <c r="C38" s="1" t="s">
        <v>80</v>
      </c>
      <c r="D38" s="1" t="s">
        <v>81</v>
      </c>
      <c r="E38" s="38">
        <v>246.62</v>
      </c>
      <c r="F38" s="1">
        <v>1</v>
      </c>
      <c r="G38" s="3">
        <v>673372135603</v>
      </c>
      <c r="H38" s="39">
        <v>0</v>
      </c>
    </row>
    <row r="39" spans="1:8" x14ac:dyDescent="0.35">
      <c r="A39" s="1"/>
      <c r="B39" s="1" t="s">
        <v>71</v>
      </c>
      <c r="C39" s="1" t="s">
        <v>82</v>
      </c>
      <c r="D39" s="1" t="s">
        <v>83</v>
      </c>
      <c r="E39" s="38">
        <v>50.400000000000006</v>
      </c>
      <c r="F39" s="1">
        <v>10</v>
      </c>
      <c r="G39" s="3">
        <v>30673372134195</v>
      </c>
      <c r="H39" s="39">
        <v>0</v>
      </c>
    </row>
    <row r="40" spans="1:8" x14ac:dyDescent="0.35">
      <c r="A40" s="1"/>
      <c r="B40" s="1" t="s">
        <v>71</v>
      </c>
      <c r="C40" s="1" t="s">
        <v>84</v>
      </c>
      <c r="D40" s="1" t="s">
        <v>85</v>
      </c>
      <c r="E40" s="38">
        <v>38.560499999999998</v>
      </c>
      <c r="F40" s="1">
        <v>10</v>
      </c>
      <c r="G40" s="3">
        <v>30673372142237</v>
      </c>
      <c r="H40" s="39">
        <v>0</v>
      </c>
    </row>
    <row r="41" spans="1:8" x14ac:dyDescent="0.35">
      <c r="A41" s="1"/>
      <c r="B41" s="1" t="s">
        <v>71</v>
      </c>
      <c r="C41" s="1" t="s">
        <v>86</v>
      </c>
      <c r="D41" s="1" t="s">
        <v>87</v>
      </c>
      <c r="E41" s="38">
        <v>26.542999999999999</v>
      </c>
      <c r="F41" s="1">
        <v>10</v>
      </c>
      <c r="G41" s="3">
        <v>30673372134133</v>
      </c>
      <c r="H41" s="39">
        <v>0</v>
      </c>
    </row>
    <row r="42" spans="1:8" x14ac:dyDescent="0.35">
      <c r="A42" s="1"/>
      <c r="B42" s="1" t="s">
        <v>71</v>
      </c>
      <c r="C42" s="1" t="s">
        <v>88</v>
      </c>
      <c r="D42" s="1" t="s">
        <v>89</v>
      </c>
      <c r="E42" s="38">
        <v>415.91</v>
      </c>
      <c r="F42" s="1">
        <v>1</v>
      </c>
      <c r="G42" s="3">
        <v>673372134224</v>
      </c>
      <c r="H42" s="39">
        <v>0</v>
      </c>
    </row>
    <row r="43" spans="1:8" x14ac:dyDescent="0.35">
      <c r="A43" s="1"/>
      <c r="B43" s="1" t="s">
        <v>71</v>
      </c>
      <c r="C43" s="1" t="s">
        <v>90</v>
      </c>
      <c r="D43" s="1" t="s">
        <v>91</v>
      </c>
      <c r="E43" s="38">
        <v>273.79000000000002</v>
      </c>
      <c r="F43" s="1">
        <v>1</v>
      </c>
      <c r="G43" s="3">
        <v>673372308670</v>
      </c>
      <c r="H43" s="39">
        <v>0</v>
      </c>
    </row>
    <row r="44" spans="1:8" x14ac:dyDescent="0.35">
      <c r="A44" s="1"/>
      <c r="B44" s="1" t="s">
        <v>71</v>
      </c>
      <c r="C44" s="1" t="s">
        <v>92</v>
      </c>
      <c r="D44" s="1" t="s">
        <v>93</v>
      </c>
      <c r="E44" s="38">
        <v>141</v>
      </c>
      <c r="F44" s="1">
        <v>1</v>
      </c>
      <c r="G44" s="3">
        <v>673372308878</v>
      </c>
      <c r="H44" s="39">
        <v>0</v>
      </c>
    </row>
    <row r="45" spans="1:8" x14ac:dyDescent="0.35">
      <c r="A45" s="1"/>
      <c r="B45" s="1" t="s">
        <v>71</v>
      </c>
      <c r="C45" s="1" t="s">
        <v>94</v>
      </c>
      <c r="D45" s="1" t="s">
        <v>95</v>
      </c>
      <c r="E45" s="38">
        <v>48.07</v>
      </c>
      <c r="F45" s="1">
        <v>10</v>
      </c>
      <c r="G45" s="3">
        <v>30673372182189</v>
      </c>
      <c r="H45" s="39">
        <v>0</v>
      </c>
    </row>
    <row r="46" spans="1:8" x14ac:dyDescent="0.35">
      <c r="A46" s="1"/>
      <c r="B46" s="1" t="s">
        <v>71</v>
      </c>
      <c r="C46" s="1" t="s">
        <v>96</v>
      </c>
      <c r="D46" s="1" t="s">
        <v>97</v>
      </c>
      <c r="E46" s="38">
        <v>48.07</v>
      </c>
      <c r="F46" s="1">
        <v>10</v>
      </c>
      <c r="G46" s="3">
        <v>30673372182196</v>
      </c>
      <c r="H46" s="39">
        <v>0</v>
      </c>
    </row>
    <row r="47" spans="1:8" x14ac:dyDescent="0.35">
      <c r="A47" s="1"/>
      <c r="B47" s="1" t="s">
        <v>71</v>
      </c>
      <c r="C47" s="1" t="s">
        <v>98</v>
      </c>
      <c r="D47" s="1" t="s">
        <v>99</v>
      </c>
      <c r="E47" s="38">
        <v>10.75</v>
      </c>
      <c r="F47" s="1">
        <v>10</v>
      </c>
      <c r="G47" s="3">
        <v>30673372405127</v>
      </c>
      <c r="H47" s="39">
        <v>0</v>
      </c>
    </row>
    <row r="48" spans="1:8" x14ac:dyDescent="0.35">
      <c r="A48" s="1"/>
      <c r="B48" s="1" t="s">
        <v>71</v>
      </c>
      <c r="C48" s="1" t="s">
        <v>100</v>
      </c>
      <c r="D48" s="1" t="s">
        <v>101</v>
      </c>
      <c r="E48" s="38">
        <v>108.68</v>
      </c>
      <c r="F48" s="1">
        <v>1</v>
      </c>
      <c r="G48" s="3">
        <v>673372404945</v>
      </c>
      <c r="H48" s="39">
        <v>0</v>
      </c>
    </row>
    <row r="49" spans="1:8" x14ac:dyDescent="0.35">
      <c r="A49" s="1"/>
      <c r="B49" s="1" t="s">
        <v>71</v>
      </c>
      <c r="C49" s="1" t="s">
        <v>102</v>
      </c>
      <c r="D49" s="1" t="s">
        <v>103</v>
      </c>
      <c r="E49" s="38">
        <v>151.52500000000001</v>
      </c>
      <c r="F49" s="1">
        <v>1</v>
      </c>
      <c r="G49" s="3">
        <v>673372404952</v>
      </c>
      <c r="H49" s="39">
        <v>0</v>
      </c>
    </row>
    <row r="50" spans="1:8" x14ac:dyDescent="0.35">
      <c r="A50" s="1" t="s">
        <v>46</v>
      </c>
      <c r="B50" s="1" t="s">
        <v>71</v>
      </c>
      <c r="C50" s="1" t="s">
        <v>104</v>
      </c>
      <c r="D50" s="1" t="s">
        <v>105</v>
      </c>
      <c r="E50" s="38">
        <v>27.3</v>
      </c>
      <c r="F50" s="1">
        <v>10</v>
      </c>
      <c r="G50" s="3">
        <v>30673372756472</v>
      </c>
      <c r="H50" s="39">
        <v>0</v>
      </c>
    </row>
    <row r="51" spans="1:8" x14ac:dyDescent="0.35">
      <c r="A51" s="1" t="s">
        <v>46</v>
      </c>
      <c r="B51" s="1" t="s">
        <v>71</v>
      </c>
      <c r="C51" s="1" t="s">
        <v>106</v>
      </c>
      <c r="D51" s="1" t="s">
        <v>107</v>
      </c>
      <c r="E51" s="38">
        <v>61.88</v>
      </c>
      <c r="F51" s="1">
        <v>2</v>
      </c>
      <c r="G51" s="3">
        <v>30673372756595</v>
      </c>
      <c r="H51" s="39">
        <v>0</v>
      </c>
    </row>
    <row r="52" spans="1:8" x14ac:dyDescent="0.35">
      <c r="A52" s="1"/>
      <c r="B52" s="1" t="s">
        <v>71</v>
      </c>
      <c r="C52" s="1" t="s">
        <v>108</v>
      </c>
      <c r="D52" s="1" t="s">
        <v>109</v>
      </c>
      <c r="E52" s="38">
        <v>155.70500000000001</v>
      </c>
      <c r="F52" s="1">
        <v>1</v>
      </c>
      <c r="G52" s="3">
        <v>673372119092</v>
      </c>
      <c r="H52" s="39">
        <v>0</v>
      </c>
    </row>
    <row r="53" spans="1:8" x14ac:dyDescent="0.35">
      <c r="A53" s="1"/>
      <c r="B53" s="1" t="s">
        <v>71</v>
      </c>
      <c r="C53" s="1" t="s">
        <v>110</v>
      </c>
      <c r="D53" s="1" t="s">
        <v>111</v>
      </c>
      <c r="E53" s="38">
        <v>50.786999999999999</v>
      </c>
      <c r="F53" s="1">
        <v>10</v>
      </c>
      <c r="G53" s="3">
        <v>30673372132306</v>
      </c>
      <c r="H53" s="39">
        <v>0</v>
      </c>
    </row>
    <row r="54" spans="1:8" x14ac:dyDescent="0.35">
      <c r="A54" s="1"/>
      <c r="B54" s="1" t="s">
        <v>71</v>
      </c>
      <c r="C54" s="1" t="s">
        <v>112</v>
      </c>
      <c r="D54" s="1" t="s">
        <v>113</v>
      </c>
      <c r="E54" s="38">
        <v>28.528500000000001</v>
      </c>
      <c r="F54" s="1">
        <v>10</v>
      </c>
      <c r="G54" s="3">
        <v>30673372118201</v>
      </c>
      <c r="H54" s="39">
        <v>0</v>
      </c>
    </row>
    <row r="55" spans="1:8" x14ac:dyDescent="0.35">
      <c r="A55" s="1"/>
      <c r="B55" s="1" t="s">
        <v>71</v>
      </c>
      <c r="C55" s="1" t="s">
        <v>114</v>
      </c>
      <c r="D55" s="1" t="s">
        <v>115</v>
      </c>
      <c r="E55" s="38">
        <v>22.101749999999999</v>
      </c>
      <c r="F55" s="1">
        <v>10</v>
      </c>
      <c r="G55" s="3">
        <v>30673372118218</v>
      </c>
      <c r="H55" s="39">
        <v>0</v>
      </c>
    </row>
    <row r="56" spans="1:8" x14ac:dyDescent="0.35">
      <c r="A56" s="1"/>
      <c r="B56" s="1" t="s">
        <v>71</v>
      </c>
      <c r="C56" s="1" t="s">
        <v>116</v>
      </c>
      <c r="D56" s="1" t="s">
        <v>117</v>
      </c>
      <c r="E56" s="38">
        <v>22.62425</v>
      </c>
      <c r="F56" s="1">
        <v>10</v>
      </c>
      <c r="G56" s="3">
        <v>30673372118225</v>
      </c>
      <c r="H56" s="39">
        <v>0</v>
      </c>
    </row>
    <row r="57" spans="1:8" x14ac:dyDescent="0.35">
      <c r="A57" s="1"/>
      <c r="B57" s="1" t="s">
        <v>71</v>
      </c>
      <c r="C57" s="1" t="s">
        <v>118</v>
      </c>
      <c r="D57" s="1" t="s">
        <v>119</v>
      </c>
      <c r="E57" s="38">
        <v>26.960999999999999</v>
      </c>
      <c r="F57" s="1">
        <v>10</v>
      </c>
      <c r="G57" s="3">
        <v>30673372118232</v>
      </c>
      <c r="H57" s="39">
        <v>0</v>
      </c>
    </row>
    <row r="58" spans="1:8" x14ac:dyDescent="0.35">
      <c r="A58" s="1"/>
      <c r="B58" s="1" t="s">
        <v>71</v>
      </c>
      <c r="C58" s="1" t="s">
        <v>120</v>
      </c>
      <c r="D58" s="1" t="s">
        <v>121</v>
      </c>
      <c r="E58" s="38">
        <v>43.89</v>
      </c>
      <c r="F58" s="1">
        <v>10</v>
      </c>
      <c r="G58" s="3">
        <v>30673372118249</v>
      </c>
      <c r="H58" s="39">
        <v>0</v>
      </c>
    </row>
    <row r="59" spans="1:8" x14ac:dyDescent="0.35">
      <c r="A59" s="1"/>
      <c r="B59" s="1" t="s">
        <v>71</v>
      </c>
      <c r="C59" s="1" t="s">
        <v>122</v>
      </c>
      <c r="D59" s="1" t="s">
        <v>123</v>
      </c>
      <c r="E59" s="38">
        <v>36.156999999999996</v>
      </c>
      <c r="F59" s="1">
        <v>10</v>
      </c>
      <c r="G59" s="3">
        <v>30673372168077</v>
      </c>
      <c r="H59" s="39">
        <v>0</v>
      </c>
    </row>
    <row r="60" spans="1:8" x14ac:dyDescent="0.35">
      <c r="A60" s="1" t="s">
        <v>46</v>
      </c>
      <c r="B60" s="1" t="s">
        <v>71</v>
      </c>
      <c r="C60" s="1" t="s">
        <v>124</v>
      </c>
      <c r="D60" s="1" t="s">
        <v>125</v>
      </c>
      <c r="E60" s="38">
        <v>41.47</v>
      </c>
      <c r="F60" s="1">
        <v>10</v>
      </c>
      <c r="G60" s="3">
        <v>30673372752504</v>
      </c>
      <c r="H60" s="39">
        <v>0</v>
      </c>
    </row>
    <row r="61" spans="1:8" x14ac:dyDescent="0.35">
      <c r="A61" s="1" t="s">
        <v>46</v>
      </c>
      <c r="B61" s="1" t="s">
        <v>71</v>
      </c>
      <c r="C61" s="1" t="s">
        <v>126</v>
      </c>
      <c r="D61" s="1" t="s">
        <v>127</v>
      </c>
      <c r="E61" s="38">
        <v>45.05</v>
      </c>
      <c r="F61" s="1">
        <v>10</v>
      </c>
      <c r="G61" s="3">
        <v>30673372752511</v>
      </c>
      <c r="H61" s="39">
        <v>0</v>
      </c>
    </row>
    <row r="62" spans="1:8" x14ac:dyDescent="0.35">
      <c r="A62" s="1"/>
      <c r="B62" s="1" t="s">
        <v>71</v>
      </c>
      <c r="C62" s="1" t="s">
        <v>128</v>
      </c>
      <c r="D62" s="1" t="s">
        <v>129</v>
      </c>
      <c r="E62" s="38">
        <v>60.61</v>
      </c>
      <c r="F62" s="1">
        <v>10</v>
      </c>
      <c r="G62" s="3">
        <v>30673372309487</v>
      </c>
      <c r="H62" s="39">
        <v>0</v>
      </c>
    </row>
    <row r="63" spans="1:8" x14ac:dyDescent="0.35">
      <c r="A63" s="1"/>
      <c r="B63" s="1" t="s">
        <v>71</v>
      </c>
      <c r="C63" s="1" t="s">
        <v>130</v>
      </c>
      <c r="D63" s="1" t="s">
        <v>131</v>
      </c>
      <c r="E63" s="38">
        <v>31.872499999999999</v>
      </c>
      <c r="F63" s="1">
        <v>10</v>
      </c>
      <c r="G63" s="3">
        <v>30673372118270</v>
      </c>
      <c r="H63" s="39">
        <v>0</v>
      </c>
    </row>
    <row r="64" spans="1:8" x14ac:dyDescent="0.35">
      <c r="A64" s="1"/>
      <c r="B64" s="1" t="s">
        <v>71</v>
      </c>
      <c r="C64" s="1" t="s">
        <v>132</v>
      </c>
      <c r="D64" s="1" t="s">
        <v>133</v>
      </c>
      <c r="E64" s="38">
        <v>41.591000000000001</v>
      </c>
      <c r="F64" s="1">
        <v>10</v>
      </c>
      <c r="G64" s="3">
        <v>30673372118287</v>
      </c>
      <c r="H64" s="39">
        <v>0</v>
      </c>
    </row>
    <row r="65" spans="1:8" x14ac:dyDescent="0.35">
      <c r="A65" s="1"/>
      <c r="B65" s="1" t="s">
        <v>71</v>
      </c>
      <c r="C65" s="1" t="s">
        <v>134</v>
      </c>
      <c r="D65" s="1" t="s">
        <v>135</v>
      </c>
      <c r="E65" s="38">
        <v>18.65325</v>
      </c>
      <c r="F65" s="1">
        <v>10</v>
      </c>
      <c r="G65" s="3">
        <v>30673372118348</v>
      </c>
      <c r="H65" s="39">
        <v>0</v>
      </c>
    </row>
    <row r="66" spans="1:8" x14ac:dyDescent="0.35">
      <c r="A66" s="1"/>
      <c r="B66" s="1" t="s">
        <v>71</v>
      </c>
      <c r="C66" s="1" t="s">
        <v>136</v>
      </c>
      <c r="D66" s="1" t="s">
        <v>137</v>
      </c>
      <c r="E66" s="38">
        <v>22.258500000000002</v>
      </c>
      <c r="F66" s="1">
        <v>10</v>
      </c>
      <c r="G66" s="3">
        <v>30673372118355</v>
      </c>
      <c r="H66" s="39">
        <v>0</v>
      </c>
    </row>
    <row r="67" spans="1:8" x14ac:dyDescent="0.35">
      <c r="A67" s="1"/>
      <c r="B67" s="1" t="s">
        <v>71</v>
      </c>
      <c r="C67" s="1" t="s">
        <v>138</v>
      </c>
      <c r="D67" s="1" t="s">
        <v>139</v>
      </c>
      <c r="E67" s="38">
        <v>22.519749999999998</v>
      </c>
      <c r="F67" s="1">
        <v>10</v>
      </c>
      <c r="G67" s="3">
        <v>30673372116757</v>
      </c>
      <c r="H67" s="39">
        <v>0</v>
      </c>
    </row>
    <row r="68" spans="1:8" x14ac:dyDescent="0.35">
      <c r="A68" s="1"/>
      <c r="B68" s="1" t="s">
        <v>71</v>
      </c>
      <c r="C68" s="1" t="s">
        <v>140</v>
      </c>
      <c r="D68" s="1" t="s">
        <v>141</v>
      </c>
      <c r="E68" s="38">
        <v>18.44425</v>
      </c>
      <c r="F68" s="1">
        <v>10</v>
      </c>
      <c r="G68" s="3">
        <v>30673372116795</v>
      </c>
      <c r="H68" s="39">
        <v>0</v>
      </c>
    </row>
    <row r="69" spans="1:8" x14ac:dyDescent="0.35">
      <c r="A69" s="1"/>
      <c r="B69" s="1" t="s">
        <v>71</v>
      </c>
      <c r="C69" s="1" t="s">
        <v>142</v>
      </c>
      <c r="D69" s="1" t="s">
        <v>143</v>
      </c>
      <c r="E69" s="38">
        <v>19.646000000000001</v>
      </c>
      <c r="F69" s="1">
        <v>10</v>
      </c>
      <c r="G69" s="3">
        <v>30673372116801</v>
      </c>
      <c r="H69" s="39">
        <v>0</v>
      </c>
    </row>
    <row r="70" spans="1:8" x14ac:dyDescent="0.35">
      <c r="A70" s="1"/>
      <c r="B70" s="1" t="s">
        <v>71</v>
      </c>
      <c r="C70" s="1" t="s">
        <v>144</v>
      </c>
      <c r="D70" s="1" t="s">
        <v>145</v>
      </c>
      <c r="E70" s="38">
        <v>50.369</v>
      </c>
      <c r="F70" s="1">
        <v>10</v>
      </c>
      <c r="G70" s="3">
        <v>30673372116818</v>
      </c>
      <c r="H70" s="39">
        <v>0</v>
      </c>
    </row>
    <row r="71" spans="1:8" x14ac:dyDescent="0.35">
      <c r="A71" s="1"/>
      <c r="B71" s="1" t="s">
        <v>71</v>
      </c>
      <c r="C71" s="1" t="s">
        <v>146</v>
      </c>
      <c r="D71" s="1" t="s">
        <v>147</v>
      </c>
      <c r="E71" s="38">
        <v>18.391999999999999</v>
      </c>
      <c r="F71" s="1">
        <v>10</v>
      </c>
      <c r="G71" s="3">
        <v>30673372116825</v>
      </c>
      <c r="H71" s="39">
        <v>0</v>
      </c>
    </row>
    <row r="72" spans="1:8" x14ac:dyDescent="0.35">
      <c r="A72" s="1"/>
      <c r="B72" s="1" t="s">
        <v>71</v>
      </c>
      <c r="C72" s="1" t="s">
        <v>148</v>
      </c>
      <c r="D72" s="1" t="s">
        <v>149</v>
      </c>
      <c r="E72" s="38">
        <v>16.510999999999999</v>
      </c>
      <c r="F72" s="1">
        <v>10</v>
      </c>
      <c r="G72" s="3">
        <v>30673372128910</v>
      </c>
      <c r="H72" s="39">
        <v>0</v>
      </c>
    </row>
    <row r="73" spans="1:8" x14ac:dyDescent="0.35">
      <c r="A73" s="1"/>
      <c r="B73" s="1" t="s">
        <v>71</v>
      </c>
      <c r="C73" s="1" t="s">
        <v>150</v>
      </c>
      <c r="D73" s="1" t="s">
        <v>151</v>
      </c>
      <c r="E73" s="38">
        <v>54.5</v>
      </c>
      <c r="F73" s="1">
        <v>10</v>
      </c>
      <c r="G73" s="3">
        <v>30673372145528</v>
      </c>
      <c r="H73" s="39">
        <v>0</v>
      </c>
    </row>
    <row r="74" spans="1:8" x14ac:dyDescent="0.35">
      <c r="A74" s="1"/>
      <c r="B74" s="1" t="s">
        <v>71</v>
      </c>
      <c r="C74" s="1" t="s">
        <v>152</v>
      </c>
      <c r="D74" s="1" t="s">
        <v>153</v>
      </c>
      <c r="E74" s="38">
        <v>98.021000000000001</v>
      </c>
      <c r="F74" s="1">
        <v>10</v>
      </c>
      <c r="G74" s="3">
        <v>30673372142794</v>
      </c>
      <c r="H74" s="39">
        <v>0</v>
      </c>
    </row>
    <row r="75" spans="1:8" x14ac:dyDescent="0.35">
      <c r="A75" s="1"/>
      <c r="B75" s="1" t="s">
        <v>71</v>
      </c>
      <c r="C75" s="1" t="s">
        <v>154</v>
      </c>
      <c r="D75" s="1" t="s">
        <v>155</v>
      </c>
      <c r="E75" s="38">
        <v>96.7</v>
      </c>
      <c r="F75" s="1">
        <v>10</v>
      </c>
      <c r="G75" s="3">
        <v>30673372145542</v>
      </c>
      <c r="H75" s="39">
        <v>0</v>
      </c>
    </row>
    <row r="76" spans="1:8" x14ac:dyDescent="0.35">
      <c r="A76" s="1"/>
      <c r="B76" s="1" t="s">
        <v>71</v>
      </c>
      <c r="C76" s="1" t="s">
        <v>156</v>
      </c>
      <c r="D76" s="1" t="s">
        <v>157</v>
      </c>
      <c r="E76" s="38">
        <v>77</v>
      </c>
      <c r="F76" s="1">
        <v>1</v>
      </c>
      <c r="G76" s="3">
        <v>673372511278</v>
      </c>
      <c r="H76" s="39">
        <v>0.03</v>
      </c>
    </row>
    <row r="77" spans="1:8" x14ac:dyDescent="0.35">
      <c r="A77" s="1"/>
      <c r="B77" s="1" t="s">
        <v>71</v>
      </c>
      <c r="C77" s="1" t="s">
        <v>158</v>
      </c>
      <c r="D77" s="1" t="s">
        <v>159</v>
      </c>
      <c r="E77" s="38">
        <v>66.8</v>
      </c>
      <c r="F77" s="1">
        <v>1</v>
      </c>
      <c r="G77" s="3">
        <v>673372333276</v>
      </c>
      <c r="H77" s="39">
        <v>0.03</v>
      </c>
    </row>
    <row r="78" spans="1:8" x14ac:dyDescent="0.35">
      <c r="A78" s="1"/>
      <c r="B78" s="1" t="s">
        <v>71</v>
      </c>
      <c r="C78" s="1" t="s">
        <v>160</v>
      </c>
      <c r="D78" s="1" t="s">
        <v>161</v>
      </c>
      <c r="E78" s="38">
        <v>99.7</v>
      </c>
      <c r="F78" s="1">
        <v>1</v>
      </c>
      <c r="G78" s="3">
        <v>673372511285</v>
      </c>
      <c r="H78" s="39">
        <v>0.03</v>
      </c>
    </row>
    <row r="79" spans="1:8" x14ac:dyDescent="0.35">
      <c r="A79" s="1"/>
      <c r="B79" s="1" t="s">
        <v>71</v>
      </c>
      <c r="C79" s="1" t="s">
        <v>162</v>
      </c>
      <c r="D79" s="1" t="s">
        <v>163</v>
      </c>
      <c r="E79" s="38">
        <v>86.8</v>
      </c>
      <c r="F79" s="1">
        <v>1</v>
      </c>
      <c r="G79" s="3">
        <v>673372333474</v>
      </c>
      <c r="H79" s="39">
        <v>0.03</v>
      </c>
    </row>
    <row r="80" spans="1:8" x14ac:dyDescent="0.35">
      <c r="A80" s="1"/>
      <c r="B80" s="1" t="s">
        <v>71</v>
      </c>
      <c r="C80" s="1" t="s">
        <v>164</v>
      </c>
      <c r="D80" s="1" t="s">
        <v>165</v>
      </c>
      <c r="E80" s="38">
        <v>148</v>
      </c>
      <c r="F80" s="1">
        <v>1</v>
      </c>
      <c r="G80" s="3">
        <v>673372511292</v>
      </c>
      <c r="H80" s="39">
        <v>0.03</v>
      </c>
    </row>
    <row r="81" spans="1:8" x14ac:dyDescent="0.35">
      <c r="A81" s="1"/>
      <c r="B81" s="1" t="s">
        <v>71</v>
      </c>
      <c r="C81" s="1" t="s">
        <v>166</v>
      </c>
      <c r="D81" s="1" t="s">
        <v>167</v>
      </c>
      <c r="E81" s="38">
        <v>136</v>
      </c>
      <c r="F81" s="1">
        <v>1</v>
      </c>
      <c r="G81" s="3">
        <v>673372333672</v>
      </c>
      <c r="H81" s="39">
        <v>0.03</v>
      </c>
    </row>
    <row r="82" spans="1:8" x14ac:dyDescent="0.35">
      <c r="A82" s="1"/>
      <c r="B82" s="1" t="s">
        <v>71</v>
      </c>
      <c r="C82" s="1" t="s">
        <v>168</v>
      </c>
      <c r="D82" s="1" t="s">
        <v>169</v>
      </c>
      <c r="E82" s="38">
        <v>66.8</v>
      </c>
      <c r="F82" s="1">
        <v>1</v>
      </c>
      <c r="G82" s="3">
        <v>673372335072</v>
      </c>
      <c r="H82" s="39">
        <v>0.03</v>
      </c>
    </row>
    <row r="83" spans="1:8" x14ac:dyDescent="0.35">
      <c r="A83" s="1"/>
      <c r="B83" s="1" t="s">
        <v>71</v>
      </c>
      <c r="C83" s="1" t="s">
        <v>170</v>
      </c>
      <c r="D83" s="1" t="s">
        <v>171</v>
      </c>
      <c r="E83" s="38">
        <v>86.8</v>
      </c>
      <c r="F83" s="1">
        <v>1</v>
      </c>
      <c r="G83" s="3">
        <v>673372335270</v>
      </c>
      <c r="H83" s="39">
        <v>0.03</v>
      </c>
    </row>
    <row r="84" spans="1:8" x14ac:dyDescent="0.35">
      <c r="A84" s="1"/>
      <c r="B84" s="1" t="s">
        <v>71</v>
      </c>
      <c r="C84" s="1" t="s">
        <v>172</v>
      </c>
      <c r="D84" s="1" t="s">
        <v>173</v>
      </c>
      <c r="E84" s="38">
        <v>134</v>
      </c>
      <c r="F84" s="1">
        <v>1</v>
      </c>
      <c r="G84" s="3">
        <v>673372335478</v>
      </c>
      <c r="H84" s="39">
        <v>0.03</v>
      </c>
    </row>
    <row r="85" spans="1:8" x14ac:dyDescent="0.35">
      <c r="A85" s="1"/>
      <c r="B85" s="1" t="s">
        <v>71</v>
      </c>
      <c r="C85" s="1" t="s">
        <v>174</v>
      </c>
      <c r="D85" s="1" t="s">
        <v>175</v>
      </c>
      <c r="E85" s="38">
        <v>1.41</v>
      </c>
      <c r="F85" s="1">
        <v>10</v>
      </c>
      <c r="G85" s="3">
        <v>30673372117761</v>
      </c>
      <c r="H85" s="39">
        <v>0</v>
      </c>
    </row>
    <row r="86" spans="1:8" x14ac:dyDescent="0.35">
      <c r="A86" s="1"/>
      <c r="B86" s="1" t="s">
        <v>71</v>
      </c>
      <c r="C86" s="1" t="s">
        <v>176</v>
      </c>
      <c r="D86" s="1" t="s">
        <v>177</v>
      </c>
      <c r="E86" s="38">
        <v>3.37</v>
      </c>
      <c r="F86" s="1">
        <v>10</v>
      </c>
      <c r="G86" s="3">
        <v>30673372117785</v>
      </c>
      <c r="H86" s="39">
        <v>0</v>
      </c>
    </row>
    <row r="87" spans="1:8" x14ac:dyDescent="0.35">
      <c r="A87" s="1"/>
      <c r="B87" s="1" t="s">
        <v>71</v>
      </c>
      <c r="C87" s="1" t="s">
        <v>178</v>
      </c>
      <c r="D87" s="1" t="s">
        <v>179</v>
      </c>
      <c r="E87" s="38">
        <v>19.45</v>
      </c>
      <c r="F87" s="1">
        <v>1</v>
      </c>
      <c r="G87" s="3">
        <v>673372693073</v>
      </c>
      <c r="H87" s="39">
        <v>0</v>
      </c>
    </row>
    <row r="88" spans="1:8" x14ac:dyDescent="0.35">
      <c r="A88" s="1"/>
      <c r="B88" s="1" t="s">
        <v>71</v>
      </c>
      <c r="C88" s="1" t="s">
        <v>180</v>
      </c>
      <c r="D88" s="1" t="s">
        <v>181</v>
      </c>
      <c r="E88" s="38">
        <v>22.15</v>
      </c>
      <c r="F88" s="1">
        <v>1</v>
      </c>
      <c r="G88" s="3">
        <v>673372693080</v>
      </c>
      <c r="H88" s="39">
        <v>0</v>
      </c>
    </row>
    <row r="89" spans="1:8" x14ac:dyDescent="0.35">
      <c r="A89" s="1"/>
      <c r="B89" s="1" t="s">
        <v>71</v>
      </c>
      <c r="C89" s="1" t="s">
        <v>182</v>
      </c>
      <c r="D89" s="1" t="s">
        <v>183</v>
      </c>
      <c r="E89" s="38">
        <v>25.6</v>
      </c>
      <c r="F89" s="1">
        <v>1</v>
      </c>
      <c r="G89" s="3">
        <v>673372693097</v>
      </c>
      <c r="H89" s="39">
        <v>0</v>
      </c>
    </row>
    <row r="90" spans="1:8" x14ac:dyDescent="0.35">
      <c r="A90" s="1"/>
      <c r="B90" s="1" t="s">
        <v>71</v>
      </c>
      <c r="C90" s="1" t="s">
        <v>184</v>
      </c>
      <c r="D90" s="1" t="s">
        <v>185</v>
      </c>
      <c r="E90" s="38">
        <v>37.200000000000003</v>
      </c>
      <c r="F90" s="1">
        <v>25</v>
      </c>
      <c r="G90" s="3">
        <v>30673372246485</v>
      </c>
      <c r="H90" s="39">
        <v>0</v>
      </c>
    </row>
    <row r="91" spans="1:8" x14ac:dyDescent="0.35">
      <c r="A91" s="1"/>
      <c r="B91" s="1" t="s">
        <v>71</v>
      </c>
      <c r="C91" s="1" t="s">
        <v>186</v>
      </c>
      <c r="D91" s="1" t="s">
        <v>187</v>
      </c>
      <c r="E91" s="38">
        <v>25.6</v>
      </c>
      <c r="F91" s="1">
        <v>25</v>
      </c>
      <c r="G91" s="3">
        <v>30673372232327</v>
      </c>
      <c r="H91" s="39">
        <v>0</v>
      </c>
    </row>
    <row r="92" spans="1:8" x14ac:dyDescent="0.35">
      <c r="A92" s="1"/>
      <c r="B92" s="1" t="s">
        <v>71</v>
      </c>
      <c r="C92" s="1" t="s">
        <v>188</v>
      </c>
      <c r="D92" s="1" t="s">
        <v>189</v>
      </c>
      <c r="E92" s="38">
        <v>23.6</v>
      </c>
      <c r="F92" s="1">
        <v>25</v>
      </c>
      <c r="G92" s="3">
        <v>30673372246676</v>
      </c>
      <c r="H92" s="39">
        <v>0</v>
      </c>
    </row>
    <row r="93" spans="1:8" x14ac:dyDescent="0.35">
      <c r="A93" s="1"/>
      <c r="B93" s="1" t="s">
        <v>71</v>
      </c>
      <c r="C93" s="1" t="s">
        <v>190</v>
      </c>
      <c r="D93" s="1" t="s">
        <v>191</v>
      </c>
      <c r="E93" s="38">
        <v>23.75</v>
      </c>
      <c r="F93" s="1">
        <v>25</v>
      </c>
      <c r="G93" s="3">
        <v>30673372232334</v>
      </c>
      <c r="H93" s="39">
        <v>0</v>
      </c>
    </row>
    <row r="94" spans="1:8" x14ac:dyDescent="0.35">
      <c r="A94" s="1"/>
      <c r="B94" s="1" t="s">
        <v>71</v>
      </c>
      <c r="C94" s="1" t="s">
        <v>192</v>
      </c>
      <c r="D94" s="1" t="s">
        <v>193</v>
      </c>
      <c r="E94" s="38">
        <v>70.8</v>
      </c>
      <c r="F94" s="1">
        <v>1</v>
      </c>
      <c r="G94" s="3">
        <v>673372545471</v>
      </c>
      <c r="H94" s="39">
        <v>0</v>
      </c>
    </row>
    <row r="95" spans="1:8" x14ac:dyDescent="0.35">
      <c r="A95" s="1"/>
      <c r="B95" s="1" t="s">
        <v>71</v>
      </c>
      <c r="C95" s="1" t="s">
        <v>194</v>
      </c>
      <c r="D95" s="1" t="s">
        <v>195</v>
      </c>
      <c r="E95" s="38">
        <v>38.1</v>
      </c>
      <c r="F95" s="1">
        <v>25</v>
      </c>
      <c r="G95" s="3">
        <v>30673372246683</v>
      </c>
      <c r="H95" s="39">
        <v>0</v>
      </c>
    </row>
    <row r="96" spans="1:8" x14ac:dyDescent="0.35">
      <c r="A96" s="1"/>
      <c r="B96" s="1" t="s">
        <v>71</v>
      </c>
      <c r="C96" s="1" t="s">
        <v>196</v>
      </c>
      <c r="D96" s="1" t="s">
        <v>197</v>
      </c>
      <c r="E96" s="38">
        <v>58.3</v>
      </c>
      <c r="F96" s="1">
        <v>25</v>
      </c>
      <c r="G96" s="3">
        <v>30673372246690</v>
      </c>
      <c r="H96" s="39">
        <v>0</v>
      </c>
    </row>
    <row r="97" spans="1:8" x14ac:dyDescent="0.35">
      <c r="A97" s="1"/>
      <c r="B97" s="1" t="s">
        <v>71</v>
      </c>
      <c r="C97" s="1" t="s">
        <v>198</v>
      </c>
      <c r="D97" s="1" t="s">
        <v>199</v>
      </c>
      <c r="E97" s="38">
        <v>27.9</v>
      </c>
      <c r="F97" s="1">
        <v>25</v>
      </c>
      <c r="G97" s="3">
        <v>30673372246706</v>
      </c>
      <c r="H97" s="39">
        <v>0</v>
      </c>
    </row>
    <row r="98" spans="1:8" x14ac:dyDescent="0.35">
      <c r="A98" s="1"/>
      <c r="B98" s="1" t="s">
        <v>71</v>
      </c>
      <c r="C98" s="1" t="s">
        <v>200</v>
      </c>
      <c r="D98" s="1" t="s">
        <v>201</v>
      </c>
      <c r="E98" s="38">
        <v>33.299999999999997</v>
      </c>
      <c r="F98" s="1">
        <v>25</v>
      </c>
      <c r="G98" s="3">
        <v>30673372246713</v>
      </c>
      <c r="H98" s="39">
        <v>0</v>
      </c>
    </row>
    <row r="99" spans="1:8" x14ac:dyDescent="0.35">
      <c r="A99" s="1"/>
      <c r="B99" s="1" t="s">
        <v>71</v>
      </c>
      <c r="C99" s="1" t="s">
        <v>202</v>
      </c>
      <c r="D99" s="1" t="s">
        <v>203</v>
      </c>
      <c r="E99" s="38">
        <v>76.3</v>
      </c>
      <c r="F99" s="1">
        <v>20</v>
      </c>
      <c r="G99" s="3">
        <v>50673372232550</v>
      </c>
      <c r="H99" s="39">
        <v>0</v>
      </c>
    </row>
    <row r="100" spans="1:8" x14ac:dyDescent="0.35">
      <c r="A100" s="1"/>
      <c r="B100" s="1" t="s">
        <v>71</v>
      </c>
      <c r="C100" s="1" t="s">
        <v>204</v>
      </c>
      <c r="D100" s="1" t="s">
        <v>205</v>
      </c>
      <c r="E100" s="38">
        <v>499</v>
      </c>
      <c r="F100" s="1">
        <v>1</v>
      </c>
      <c r="G100" s="3">
        <v>673372472678</v>
      </c>
      <c r="H100" s="39">
        <v>0</v>
      </c>
    </row>
    <row r="101" spans="1:8" x14ac:dyDescent="0.35">
      <c r="A101" s="1"/>
      <c r="B101" s="1" t="s">
        <v>71</v>
      </c>
      <c r="C101" s="1" t="s">
        <v>206</v>
      </c>
      <c r="D101" s="1" t="s">
        <v>207</v>
      </c>
      <c r="E101" s="38">
        <v>675</v>
      </c>
      <c r="F101" s="1">
        <v>1</v>
      </c>
      <c r="G101" s="3">
        <v>673372472876</v>
      </c>
      <c r="H101" s="39">
        <v>0</v>
      </c>
    </row>
    <row r="102" spans="1:8" x14ac:dyDescent="0.35">
      <c r="A102" s="1"/>
      <c r="B102" s="1" t="s">
        <v>71</v>
      </c>
      <c r="C102" s="1" t="s">
        <v>208</v>
      </c>
      <c r="D102" s="1" t="s">
        <v>209</v>
      </c>
      <c r="E102" s="38">
        <v>23.4</v>
      </c>
      <c r="F102" s="1">
        <v>25</v>
      </c>
      <c r="G102" s="3">
        <v>30673372232358</v>
      </c>
      <c r="H102" s="39">
        <v>0</v>
      </c>
    </row>
    <row r="103" spans="1:8" x14ac:dyDescent="0.35">
      <c r="A103" s="1"/>
      <c r="B103" s="1" t="s">
        <v>71</v>
      </c>
      <c r="C103" s="1" t="s">
        <v>210</v>
      </c>
      <c r="D103" s="1" t="s">
        <v>211</v>
      </c>
      <c r="E103" s="38">
        <v>74.7</v>
      </c>
      <c r="F103" s="1">
        <v>4</v>
      </c>
      <c r="G103" s="3">
        <v>30673372245280</v>
      </c>
      <c r="H103" s="39">
        <v>0</v>
      </c>
    </row>
    <row r="104" spans="1:8" x14ac:dyDescent="0.35">
      <c r="A104" s="1"/>
      <c r="B104" s="1" t="s">
        <v>71</v>
      </c>
      <c r="C104" s="1" t="s">
        <v>212</v>
      </c>
      <c r="D104" s="1" t="s">
        <v>213</v>
      </c>
      <c r="E104" s="38">
        <v>28</v>
      </c>
      <c r="F104" s="1">
        <v>25</v>
      </c>
      <c r="G104" s="3">
        <v>30673372244771</v>
      </c>
      <c r="H104" s="39">
        <v>0</v>
      </c>
    </row>
    <row r="105" spans="1:8" x14ac:dyDescent="0.35">
      <c r="A105" s="1"/>
      <c r="B105" s="1" t="s">
        <v>71</v>
      </c>
      <c r="C105" s="1" t="s">
        <v>214</v>
      </c>
      <c r="D105" s="1" t="s">
        <v>215</v>
      </c>
      <c r="E105" s="38">
        <v>22.55</v>
      </c>
      <c r="F105" s="1">
        <v>25</v>
      </c>
      <c r="G105" s="3">
        <v>30673372232341</v>
      </c>
      <c r="H105" s="39">
        <v>0</v>
      </c>
    </row>
    <row r="106" spans="1:8" x14ac:dyDescent="0.35">
      <c r="A106" s="1"/>
      <c r="B106" s="1" t="s">
        <v>71</v>
      </c>
      <c r="C106" s="1" t="s">
        <v>216</v>
      </c>
      <c r="D106" s="1" t="s">
        <v>217</v>
      </c>
      <c r="E106" s="38">
        <v>49.8</v>
      </c>
      <c r="F106" s="1">
        <v>4</v>
      </c>
      <c r="G106" s="3">
        <v>30673372245273</v>
      </c>
      <c r="H106" s="39">
        <v>0</v>
      </c>
    </row>
    <row r="107" spans="1:8" x14ac:dyDescent="0.35">
      <c r="A107" s="1"/>
      <c r="B107" s="1" t="s">
        <v>71</v>
      </c>
      <c r="C107" s="1" t="s">
        <v>222</v>
      </c>
      <c r="D107" s="1" t="s">
        <v>223</v>
      </c>
      <c r="E107" s="38">
        <v>70.900000000000006</v>
      </c>
      <c r="F107" s="1">
        <v>10</v>
      </c>
      <c r="G107" s="3">
        <v>30673372244788</v>
      </c>
      <c r="H107" s="39">
        <v>0</v>
      </c>
    </row>
    <row r="108" spans="1:8" x14ac:dyDescent="0.35">
      <c r="A108" s="1"/>
      <c r="B108" s="1" t="s">
        <v>71</v>
      </c>
      <c r="C108" s="1" t="s">
        <v>224</v>
      </c>
      <c r="D108" s="1" t="s">
        <v>225</v>
      </c>
      <c r="E108" s="38">
        <v>24</v>
      </c>
      <c r="F108" s="1">
        <v>10</v>
      </c>
      <c r="G108" s="3">
        <v>30673372232501</v>
      </c>
      <c r="H108" s="39">
        <v>0</v>
      </c>
    </row>
    <row r="109" spans="1:8" x14ac:dyDescent="0.35">
      <c r="A109" s="1"/>
      <c r="B109" s="1" t="s">
        <v>71</v>
      </c>
      <c r="C109" s="1" t="s">
        <v>226</v>
      </c>
      <c r="D109" s="1" t="s">
        <v>227</v>
      </c>
      <c r="E109" s="38">
        <v>58</v>
      </c>
      <c r="F109" s="1">
        <v>1</v>
      </c>
      <c r="G109" s="3">
        <v>673372232548</v>
      </c>
      <c r="H109" s="39">
        <v>0.03</v>
      </c>
    </row>
    <row r="110" spans="1:8" x14ac:dyDescent="0.35">
      <c r="A110" s="1"/>
      <c r="B110" s="1" t="s">
        <v>71</v>
      </c>
      <c r="C110" s="1" t="s">
        <v>228</v>
      </c>
      <c r="D110" s="1" t="s">
        <v>229</v>
      </c>
      <c r="E110" s="38">
        <v>92.6</v>
      </c>
      <c r="F110" s="1">
        <v>1</v>
      </c>
      <c r="G110" s="3">
        <v>673372246477</v>
      </c>
      <c r="H110" s="39">
        <v>0.03</v>
      </c>
    </row>
    <row r="111" spans="1:8" x14ac:dyDescent="0.35">
      <c r="A111" s="1"/>
      <c r="B111" s="1" t="s">
        <v>71</v>
      </c>
      <c r="C111" s="1" t="s">
        <v>230</v>
      </c>
      <c r="D111" s="1" t="s">
        <v>231</v>
      </c>
      <c r="E111" s="38">
        <v>269</v>
      </c>
      <c r="F111" s="1">
        <v>1</v>
      </c>
      <c r="G111" s="3">
        <v>673372248082</v>
      </c>
      <c r="H111" s="39">
        <v>0.03</v>
      </c>
    </row>
    <row r="112" spans="1:8" x14ac:dyDescent="0.35">
      <c r="A112" s="1"/>
      <c r="B112" s="1" t="s">
        <v>71</v>
      </c>
      <c r="C112" s="1" t="s">
        <v>232</v>
      </c>
      <c r="D112" s="1" t="s">
        <v>233</v>
      </c>
      <c r="E112" s="38">
        <v>6.6</v>
      </c>
      <c r="F112" s="1">
        <v>25</v>
      </c>
      <c r="G112" s="3">
        <v>30673372232464</v>
      </c>
      <c r="H112" s="39">
        <v>0</v>
      </c>
    </row>
    <row r="113" spans="1:8" x14ac:dyDescent="0.35">
      <c r="A113" s="1"/>
      <c r="B113" s="1" t="s">
        <v>71</v>
      </c>
      <c r="C113" s="1" t="s">
        <v>234</v>
      </c>
      <c r="D113" s="1" t="s">
        <v>235</v>
      </c>
      <c r="E113" s="38">
        <v>14.45</v>
      </c>
      <c r="F113" s="1">
        <v>25</v>
      </c>
      <c r="G113" s="3">
        <v>30673372232525</v>
      </c>
      <c r="H113" s="39">
        <v>0</v>
      </c>
    </row>
    <row r="114" spans="1:8" x14ac:dyDescent="0.35">
      <c r="A114" s="1"/>
      <c r="B114" s="1" t="s">
        <v>71</v>
      </c>
      <c r="C114" s="1" t="s">
        <v>236</v>
      </c>
      <c r="D114" s="1" t="s">
        <v>237</v>
      </c>
      <c r="E114" s="38">
        <v>31.3</v>
      </c>
      <c r="F114" s="1">
        <v>10</v>
      </c>
      <c r="G114" s="3">
        <v>30673372248090</v>
      </c>
      <c r="H114" s="39">
        <v>0</v>
      </c>
    </row>
    <row r="115" spans="1:8" x14ac:dyDescent="0.35">
      <c r="A115" s="1"/>
      <c r="B115" s="1" t="s">
        <v>71</v>
      </c>
      <c r="C115" s="1" t="s">
        <v>238</v>
      </c>
      <c r="D115" s="1" t="s">
        <v>239</v>
      </c>
      <c r="E115" s="38">
        <v>19.25</v>
      </c>
      <c r="F115" s="1">
        <v>25</v>
      </c>
      <c r="G115" s="3">
        <v>30673372248106</v>
      </c>
      <c r="H115" s="39">
        <v>0</v>
      </c>
    </row>
    <row r="116" spans="1:8" x14ac:dyDescent="0.35">
      <c r="A116" s="1"/>
      <c r="B116" s="1" t="s">
        <v>71</v>
      </c>
      <c r="C116" s="1" t="s">
        <v>240</v>
      </c>
      <c r="D116" s="1" t="s">
        <v>241</v>
      </c>
      <c r="E116" s="38">
        <v>13.9</v>
      </c>
      <c r="F116" s="1">
        <v>25</v>
      </c>
      <c r="G116" s="3">
        <v>30673372232488</v>
      </c>
      <c r="H116" s="39">
        <v>0</v>
      </c>
    </row>
    <row r="117" spans="1:8" x14ac:dyDescent="0.35">
      <c r="A117" s="1"/>
      <c r="B117" s="1" t="s">
        <v>71</v>
      </c>
      <c r="C117" s="1" t="s">
        <v>242</v>
      </c>
      <c r="D117" s="1" t="s">
        <v>243</v>
      </c>
      <c r="E117" s="38">
        <v>25.5</v>
      </c>
      <c r="F117" s="1">
        <v>10</v>
      </c>
      <c r="G117" s="3">
        <v>30673372232495</v>
      </c>
      <c r="H117" s="39">
        <v>0</v>
      </c>
    </row>
    <row r="118" spans="1:8" x14ac:dyDescent="0.35">
      <c r="A118" s="1"/>
      <c r="B118" s="1" t="s">
        <v>71</v>
      </c>
      <c r="C118" s="1" t="s">
        <v>244</v>
      </c>
      <c r="D118" s="1" t="s">
        <v>245</v>
      </c>
      <c r="E118" s="38">
        <v>63</v>
      </c>
      <c r="F118" s="1">
        <v>1</v>
      </c>
      <c r="G118" s="3">
        <v>673372232531</v>
      </c>
      <c r="H118" s="39">
        <v>0.03</v>
      </c>
    </row>
    <row r="119" spans="1:8" x14ac:dyDescent="0.35">
      <c r="A119" s="1"/>
      <c r="B119" s="1" t="s">
        <v>71</v>
      </c>
      <c r="C119" s="1" t="s">
        <v>246</v>
      </c>
      <c r="D119" s="1" t="s">
        <v>247</v>
      </c>
      <c r="E119" s="38">
        <v>93.1</v>
      </c>
      <c r="F119" s="1">
        <v>1</v>
      </c>
      <c r="G119" s="3">
        <v>673372248075</v>
      </c>
      <c r="H119" s="39">
        <v>0.03</v>
      </c>
    </row>
    <row r="120" spans="1:8" x14ac:dyDescent="0.35">
      <c r="A120" s="1"/>
      <c r="B120" s="1" t="s">
        <v>71</v>
      </c>
      <c r="C120" s="1" t="s">
        <v>248</v>
      </c>
      <c r="D120" s="1" t="s">
        <v>249</v>
      </c>
      <c r="E120" s="38">
        <v>269</v>
      </c>
      <c r="F120" s="1">
        <v>1</v>
      </c>
      <c r="G120" s="3">
        <v>673372248112</v>
      </c>
      <c r="H120" s="39">
        <v>0.03</v>
      </c>
    </row>
    <row r="121" spans="1:8" x14ac:dyDescent="0.35">
      <c r="A121" s="1"/>
      <c r="B121" s="1" t="s">
        <v>71</v>
      </c>
      <c r="C121" s="1" t="s">
        <v>250</v>
      </c>
      <c r="D121" s="1" t="s">
        <v>251</v>
      </c>
      <c r="E121" s="38">
        <v>472</v>
      </c>
      <c r="F121" s="1">
        <v>1</v>
      </c>
      <c r="G121" s="3">
        <v>673372454964</v>
      </c>
      <c r="H121" s="39">
        <v>0</v>
      </c>
    </row>
    <row r="122" spans="1:8" x14ac:dyDescent="0.35">
      <c r="A122" s="1"/>
      <c r="B122" s="1" t="s">
        <v>71</v>
      </c>
      <c r="C122" s="1" t="s">
        <v>252</v>
      </c>
      <c r="D122" s="1" t="s">
        <v>253</v>
      </c>
      <c r="E122" s="38">
        <v>750</v>
      </c>
      <c r="F122" s="1">
        <v>1</v>
      </c>
      <c r="G122" s="3">
        <v>673372454971</v>
      </c>
      <c r="H122" s="39">
        <v>0</v>
      </c>
    </row>
    <row r="123" spans="1:8" x14ac:dyDescent="0.35">
      <c r="A123" s="1"/>
      <c r="B123" s="1" t="s">
        <v>71</v>
      </c>
      <c r="C123" s="1" t="s">
        <v>254</v>
      </c>
      <c r="D123" s="1" t="s">
        <v>255</v>
      </c>
      <c r="E123" s="38">
        <v>6.75</v>
      </c>
      <c r="F123" s="1">
        <v>25</v>
      </c>
      <c r="G123" s="3">
        <v>30673372232457</v>
      </c>
      <c r="H123" s="39">
        <v>0</v>
      </c>
    </row>
    <row r="124" spans="1:8" x14ac:dyDescent="0.35">
      <c r="A124" s="1"/>
      <c r="B124" s="1" t="s">
        <v>71</v>
      </c>
      <c r="C124" s="1" t="s">
        <v>256</v>
      </c>
      <c r="D124" s="1" t="s">
        <v>257</v>
      </c>
      <c r="E124" s="38">
        <v>13.1</v>
      </c>
      <c r="F124" s="1">
        <v>25</v>
      </c>
      <c r="G124" s="3">
        <v>30673372232518</v>
      </c>
      <c r="H124" s="39">
        <v>0</v>
      </c>
    </row>
    <row r="125" spans="1:8" x14ac:dyDescent="0.35">
      <c r="A125" s="1"/>
      <c r="B125" s="1" t="s">
        <v>71</v>
      </c>
      <c r="C125" s="1" t="s">
        <v>258</v>
      </c>
      <c r="D125" s="1" t="s">
        <v>259</v>
      </c>
      <c r="E125" s="38">
        <v>30.2</v>
      </c>
      <c r="F125" s="1">
        <v>10</v>
      </c>
      <c r="G125" s="3">
        <v>30673372248274</v>
      </c>
      <c r="H125" s="39">
        <v>0</v>
      </c>
    </row>
    <row r="126" spans="1:8" x14ac:dyDescent="0.35">
      <c r="A126" s="1"/>
      <c r="B126" s="1" t="s">
        <v>71</v>
      </c>
      <c r="C126" s="1" t="s">
        <v>260</v>
      </c>
      <c r="D126" s="1" t="s">
        <v>261</v>
      </c>
      <c r="E126" s="38">
        <v>22.95</v>
      </c>
      <c r="F126" s="1">
        <v>25</v>
      </c>
      <c r="G126" s="3">
        <v>30673372248281</v>
      </c>
      <c r="H126" s="39">
        <v>0</v>
      </c>
    </row>
    <row r="127" spans="1:8" x14ac:dyDescent="0.35">
      <c r="A127" s="1"/>
      <c r="B127" s="1" t="s">
        <v>71</v>
      </c>
      <c r="C127" s="1" t="s">
        <v>262</v>
      </c>
      <c r="D127" s="1" t="s">
        <v>263</v>
      </c>
      <c r="E127" s="38">
        <v>15.1</v>
      </c>
      <c r="F127" s="1">
        <v>25</v>
      </c>
      <c r="G127" s="3">
        <v>30673372232471</v>
      </c>
      <c r="H127" s="39">
        <v>0</v>
      </c>
    </row>
    <row r="128" spans="1:8" x14ac:dyDescent="0.35">
      <c r="A128" s="1"/>
      <c r="B128" s="1" t="s">
        <v>71</v>
      </c>
      <c r="C128" s="1" t="s">
        <v>264</v>
      </c>
      <c r="D128" s="1" t="s">
        <v>265</v>
      </c>
      <c r="E128" s="38">
        <v>37.299999999999997</v>
      </c>
      <c r="F128" s="1">
        <v>10</v>
      </c>
      <c r="G128" s="3">
        <v>30673372232396</v>
      </c>
      <c r="H128" s="39">
        <v>0</v>
      </c>
    </row>
    <row r="129" spans="1:8" x14ac:dyDescent="0.35">
      <c r="A129" s="1"/>
      <c r="B129" s="1" t="s">
        <v>71</v>
      </c>
      <c r="C129" s="1" t="s">
        <v>266</v>
      </c>
      <c r="D129" s="1" t="s">
        <v>267</v>
      </c>
      <c r="E129" s="38">
        <v>32.799999999999997</v>
      </c>
      <c r="F129" s="1">
        <v>10</v>
      </c>
      <c r="G129" s="3">
        <v>30673372246935</v>
      </c>
      <c r="H129" s="39">
        <v>0</v>
      </c>
    </row>
    <row r="130" spans="1:8" x14ac:dyDescent="0.35">
      <c r="A130" s="1"/>
      <c r="B130" s="1" t="s">
        <v>71</v>
      </c>
      <c r="C130" s="1" t="s">
        <v>268</v>
      </c>
      <c r="D130" s="1" t="s">
        <v>269</v>
      </c>
      <c r="E130" s="38">
        <v>87.2</v>
      </c>
      <c r="F130" s="1">
        <v>1</v>
      </c>
      <c r="G130" s="3">
        <v>673372232432</v>
      </c>
      <c r="H130" s="39">
        <v>0.03</v>
      </c>
    </row>
    <row r="131" spans="1:8" x14ac:dyDescent="0.35">
      <c r="A131" s="1"/>
      <c r="B131" s="1" t="s">
        <v>71</v>
      </c>
      <c r="C131" s="1" t="s">
        <v>270</v>
      </c>
      <c r="D131" s="1" t="s">
        <v>271</v>
      </c>
      <c r="E131" s="38">
        <v>101</v>
      </c>
      <c r="F131" s="1">
        <v>1</v>
      </c>
      <c r="G131" s="3">
        <v>673372246903</v>
      </c>
      <c r="H131" s="39">
        <v>0.03</v>
      </c>
    </row>
    <row r="132" spans="1:8" x14ac:dyDescent="0.35">
      <c r="A132" s="1"/>
      <c r="B132" s="1" t="s">
        <v>71</v>
      </c>
      <c r="C132" s="1" t="s">
        <v>272</v>
      </c>
      <c r="D132" s="1" t="s">
        <v>273</v>
      </c>
      <c r="E132" s="38">
        <v>302</v>
      </c>
      <c r="F132" s="1">
        <v>1</v>
      </c>
      <c r="G132" s="3">
        <v>673372246941</v>
      </c>
      <c r="H132" s="39">
        <v>0.03</v>
      </c>
    </row>
    <row r="133" spans="1:8" x14ac:dyDescent="0.35">
      <c r="A133" s="1"/>
      <c r="B133" s="1" t="s">
        <v>71</v>
      </c>
      <c r="C133" s="1" t="s">
        <v>274</v>
      </c>
      <c r="D133" s="1" t="s">
        <v>275</v>
      </c>
      <c r="E133" s="38">
        <v>555</v>
      </c>
      <c r="F133" s="1">
        <v>1</v>
      </c>
      <c r="G133" s="3">
        <v>673372454988</v>
      </c>
      <c r="H133" s="39">
        <v>0</v>
      </c>
    </row>
    <row r="134" spans="1:8" x14ac:dyDescent="0.35">
      <c r="A134" s="1"/>
      <c r="B134" s="1" t="s">
        <v>71</v>
      </c>
      <c r="C134" s="1" t="s">
        <v>276</v>
      </c>
      <c r="D134" s="1" t="s">
        <v>277</v>
      </c>
      <c r="E134" s="38">
        <v>800</v>
      </c>
      <c r="F134" s="1">
        <v>1</v>
      </c>
      <c r="G134" s="3">
        <v>673372454995</v>
      </c>
      <c r="H134" s="39">
        <v>0</v>
      </c>
    </row>
    <row r="135" spans="1:8" x14ac:dyDescent="0.35">
      <c r="A135" s="1"/>
      <c r="B135" s="1" t="s">
        <v>71</v>
      </c>
      <c r="C135" s="1" t="s">
        <v>278</v>
      </c>
      <c r="D135" s="1" t="s">
        <v>279</v>
      </c>
      <c r="E135" s="38">
        <v>8.9</v>
      </c>
      <c r="F135" s="1">
        <v>25</v>
      </c>
      <c r="G135" s="3">
        <v>30673372232365</v>
      </c>
      <c r="H135" s="39">
        <v>0</v>
      </c>
    </row>
    <row r="136" spans="1:8" x14ac:dyDescent="0.35">
      <c r="A136" s="1"/>
      <c r="B136" s="1" t="s">
        <v>71</v>
      </c>
      <c r="C136" s="1" t="s">
        <v>280</v>
      </c>
      <c r="D136" s="1" t="s">
        <v>281</v>
      </c>
      <c r="E136" s="38">
        <v>21.5</v>
      </c>
      <c r="F136" s="1">
        <v>25</v>
      </c>
      <c r="G136" s="3">
        <v>30673372246966</v>
      </c>
      <c r="H136" s="39">
        <v>0</v>
      </c>
    </row>
    <row r="137" spans="1:8" x14ac:dyDescent="0.35">
      <c r="A137" s="1"/>
      <c r="B137" s="1" t="s">
        <v>71</v>
      </c>
      <c r="C137" s="1" t="s">
        <v>282</v>
      </c>
      <c r="D137" s="1" t="s">
        <v>283</v>
      </c>
      <c r="E137" s="38">
        <v>32.299999999999997</v>
      </c>
      <c r="F137" s="1">
        <v>10</v>
      </c>
      <c r="G137" s="3">
        <v>30673372246973</v>
      </c>
      <c r="H137" s="39">
        <v>0</v>
      </c>
    </row>
    <row r="138" spans="1:8" x14ac:dyDescent="0.35">
      <c r="A138" s="1"/>
      <c r="B138" s="1" t="s">
        <v>71</v>
      </c>
      <c r="C138" s="1" t="s">
        <v>284</v>
      </c>
      <c r="D138" s="1" t="s">
        <v>285</v>
      </c>
      <c r="E138" s="38">
        <v>16.45</v>
      </c>
      <c r="F138" s="1">
        <v>25</v>
      </c>
      <c r="G138" s="3">
        <v>30673372232389</v>
      </c>
      <c r="H138" s="39">
        <v>0</v>
      </c>
    </row>
    <row r="139" spans="1:8" x14ac:dyDescent="0.35">
      <c r="A139" s="1"/>
      <c r="B139" s="1" t="s">
        <v>71</v>
      </c>
      <c r="C139" s="1" t="s">
        <v>286</v>
      </c>
      <c r="D139" s="1" t="s">
        <v>287</v>
      </c>
      <c r="E139" s="38">
        <v>43.900000000000006</v>
      </c>
      <c r="F139" s="1">
        <v>10</v>
      </c>
      <c r="G139" s="3">
        <v>30673372232426</v>
      </c>
      <c r="H139" s="39">
        <v>0</v>
      </c>
    </row>
    <row r="140" spans="1:8" x14ac:dyDescent="0.35">
      <c r="A140" s="1"/>
      <c r="B140" s="1" t="s">
        <v>71</v>
      </c>
      <c r="C140" s="1" t="s">
        <v>288</v>
      </c>
      <c r="D140" s="1" t="s">
        <v>289</v>
      </c>
      <c r="E140" s="38">
        <v>98.800000000000011</v>
      </c>
      <c r="F140" s="1">
        <v>1</v>
      </c>
      <c r="G140" s="3">
        <v>673372232449</v>
      </c>
      <c r="H140" s="39">
        <v>0.03</v>
      </c>
    </row>
    <row r="141" spans="1:8" x14ac:dyDescent="0.35">
      <c r="A141" s="1"/>
      <c r="B141" s="1" t="s">
        <v>71</v>
      </c>
      <c r="C141" s="1" t="s">
        <v>290</v>
      </c>
      <c r="D141" s="1" t="s">
        <v>291</v>
      </c>
      <c r="E141" s="38">
        <v>168</v>
      </c>
      <c r="F141" s="1">
        <v>1</v>
      </c>
      <c r="G141" s="3">
        <v>673372246927</v>
      </c>
      <c r="H141" s="39">
        <v>0.03</v>
      </c>
    </row>
    <row r="142" spans="1:8" x14ac:dyDescent="0.35">
      <c r="A142" s="1"/>
      <c r="B142" s="1" t="s">
        <v>71</v>
      </c>
      <c r="C142" s="1" t="s">
        <v>292</v>
      </c>
      <c r="D142" s="1" t="s">
        <v>293</v>
      </c>
      <c r="E142" s="38">
        <v>388</v>
      </c>
      <c r="F142" s="1">
        <v>1</v>
      </c>
      <c r="G142" s="3">
        <v>673372246989</v>
      </c>
      <c r="H142" s="39">
        <v>0.03</v>
      </c>
    </row>
    <row r="143" spans="1:8" x14ac:dyDescent="0.35">
      <c r="A143" s="1"/>
      <c r="B143" s="1" t="s">
        <v>71</v>
      </c>
      <c r="C143" s="1" t="s">
        <v>294</v>
      </c>
      <c r="D143" s="1" t="s">
        <v>295</v>
      </c>
      <c r="E143" s="38">
        <v>20.350000000000001</v>
      </c>
      <c r="F143" s="1">
        <v>25</v>
      </c>
      <c r="G143" s="3">
        <v>30673372232402</v>
      </c>
      <c r="H143" s="39">
        <v>0</v>
      </c>
    </row>
    <row r="144" spans="1:8" x14ac:dyDescent="0.35">
      <c r="A144" s="1"/>
      <c r="B144" s="1" t="s">
        <v>71</v>
      </c>
      <c r="C144" s="1" t="s">
        <v>296</v>
      </c>
      <c r="D144" s="1" t="s">
        <v>297</v>
      </c>
      <c r="E144" s="38">
        <v>27.5</v>
      </c>
      <c r="F144" s="1">
        <v>25</v>
      </c>
      <c r="G144" s="3">
        <v>30673372246997</v>
      </c>
      <c r="H144" s="39">
        <v>0</v>
      </c>
    </row>
    <row r="145" spans="1:8" x14ac:dyDescent="0.35">
      <c r="A145" s="1"/>
      <c r="B145" s="1" t="s">
        <v>71</v>
      </c>
      <c r="C145" s="1" t="s">
        <v>298</v>
      </c>
      <c r="D145" s="1" t="s">
        <v>299</v>
      </c>
      <c r="E145" s="38">
        <v>72.599999999999994</v>
      </c>
      <c r="F145" s="1">
        <v>10</v>
      </c>
      <c r="G145" s="3">
        <v>30673372247000</v>
      </c>
      <c r="H145" s="39">
        <v>0</v>
      </c>
    </row>
    <row r="146" spans="1:8" x14ac:dyDescent="0.35">
      <c r="A146" s="1"/>
      <c r="B146" s="1" t="s">
        <v>71</v>
      </c>
      <c r="C146" s="1" t="s">
        <v>300</v>
      </c>
      <c r="D146" s="1" t="s">
        <v>301</v>
      </c>
      <c r="E146" s="38">
        <v>21.55</v>
      </c>
      <c r="F146" s="1">
        <v>25</v>
      </c>
      <c r="G146" s="3">
        <v>30673372232419</v>
      </c>
      <c r="H146" s="39">
        <v>0</v>
      </c>
    </row>
    <row r="147" spans="1:8" x14ac:dyDescent="0.35">
      <c r="A147" s="1"/>
      <c r="B147" s="1" t="s">
        <v>71</v>
      </c>
      <c r="C147" s="1" t="s">
        <v>302</v>
      </c>
      <c r="D147" s="1" t="s">
        <v>303</v>
      </c>
      <c r="E147" s="38">
        <v>17.899999999999999</v>
      </c>
      <c r="F147" s="1">
        <v>25</v>
      </c>
      <c r="G147" s="3">
        <v>30673372244740</v>
      </c>
      <c r="H147" s="39">
        <v>0</v>
      </c>
    </row>
    <row r="148" spans="1:8" x14ac:dyDescent="0.35">
      <c r="A148" s="1"/>
      <c r="B148" s="1" t="s">
        <v>71</v>
      </c>
      <c r="C148" s="1" t="s">
        <v>304</v>
      </c>
      <c r="D148" s="1" t="s">
        <v>305</v>
      </c>
      <c r="E148" s="38">
        <v>29.9</v>
      </c>
      <c r="F148" s="1">
        <v>25</v>
      </c>
      <c r="G148" s="3">
        <v>30673372244757</v>
      </c>
      <c r="H148" s="39">
        <v>0</v>
      </c>
    </row>
    <row r="149" spans="1:8" x14ac:dyDescent="0.35">
      <c r="A149" s="1"/>
      <c r="B149" s="1" t="s">
        <v>71</v>
      </c>
      <c r="C149" s="1" t="s">
        <v>306</v>
      </c>
      <c r="D149" s="1" t="s">
        <v>307</v>
      </c>
      <c r="E149" s="38">
        <v>45.8</v>
      </c>
      <c r="F149" s="1">
        <v>10</v>
      </c>
      <c r="G149" s="3">
        <v>30673372244764</v>
      </c>
      <c r="H149" s="39">
        <v>0</v>
      </c>
    </row>
    <row r="150" spans="1:8" x14ac:dyDescent="0.35">
      <c r="A150" s="1"/>
      <c r="B150" s="1" t="s">
        <v>71</v>
      </c>
      <c r="C150" s="1" t="s">
        <v>308</v>
      </c>
      <c r="D150" s="1" t="s">
        <v>309</v>
      </c>
      <c r="E150" s="38">
        <v>31.9</v>
      </c>
      <c r="F150" s="1">
        <v>10</v>
      </c>
      <c r="G150" s="3">
        <v>30673372242678</v>
      </c>
      <c r="H150" s="39">
        <v>0</v>
      </c>
    </row>
    <row r="151" spans="1:8" x14ac:dyDescent="0.35">
      <c r="A151" s="1"/>
      <c r="B151" s="1" t="s">
        <v>71</v>
      </c>
      <c r="C151" s="1" t="s">
        <v>310</v>
      </c>
      <c r="D151" s="1" t="s">
        <v>311</v>
      </c>
      <c r="E151" s="38">
        <v>16.3</v>
      </c>
      <c r="F151" s="1">
        <v>25</v>
      </c>
      <c r="G151" s="3">
        <v>30673372242685</v>
      </c>
      <c r="H151" s="39">
        <v>0</v>
      </c>
    </row>
    <row r="152" spans="1:8" x14ac:dyDescent="0.35">
      <c r="A152" s="1"/>
      <c r="B152" s="1" t="s">
        <v>71</v>
      </c>
      <c r="C152" s="1" t="s">
        <v>312</v>
      </c>
      <c r="D152" s="1" t="s">
        <v>313</v>
      </c>
      <c r="E152" s="38">
        <v>26.4</v>
      </c>
      <c r="F152" s="1">
        <v>25</v>
      </c>
      <c r="G152" s="3">
        <v>30673372242876</v>
      </c>
      <c r="H152" s="39">
        <v>0</v>
      </c>
    </row>
    <row r="153" spans="1:8" x14ac:dyDescent="0.35">
      <c r="A153" s="1"/>
      <c r="B153" s="1" t="s">
        <v>71</v>
      </c>
      <c r="C153" s="1" t="s">
        <v>314</v>
      </c>
      <c r="D153" s="1" t="s">
        <v>315</v>
      </c>
      <c r="E153" s="38">
        <v>40.1</v>
      </c>
      <c r="F153" s="1">
        <v>10</v>
      </c>
      <c r="G153" s="3">
        <v>30673372243675</v>
      </c>
      <c r="H153" s="39">
        <v>0</v>
      </c>
    </row>
    <row r="154" spans="1:8" x14ac:dyDescent="0.35">
      <c r="A154" s="1"/>
      <c r="B154" s="1" t="s">
        <v>71</v>
      </c>
      <c r="C154" s="1" t="s">
        <v>316</v>
      </c>
      <c r="D154" s="1" t="s">
        <v>317</v>
      </c>
      <c r="E154" s="38">
        <v>11.95</v>
      </c>
      <c r="F154" s="1">
        <v>25</v>
      </c>
      <c r="G154" s="3">
        <v>30673372269873</v>
      </c>
      <c r="H154" s="39">
        <v>0</v>
      </c>
    </row>
    <row r="155" spans="1:8" x14ac:dyDescent="0.35">
      <c r="A155" s="1"/>
      <c r="B155" s="1" t="s">
        <v>71</v>
      </c>
      <c r="C155" s="1" t="s">
        <v>318</v>
      </c>
      <c r="D155" s="1" t="s">
        <v>319</v>
      </c>
      <c r="E155" s="38">
        <v>19.55</v>
      </c>
      <c r="F155" s="1">
        <v>25</v>
      </c>
      <c r="G155" s="3">
        <v>30673372242883</v>
      </c>
      <c r="H155" s="39">
        <v>0</v>
      </c>
    </row>
    <row r="156" spans="1:8" x14ac:dyDescent="0.35">
      <c r="A156" s="1"/>
      <c r="B156" s="1" t="s">
        <v>71</v>
      </c>
      <c r="C156" s="1" t="s">
        <v>320</v>
      </c>
      <c r="D156" s="1" t="s">
        <v>321</v>
      </c>
      <c r="E156" s="38">
        <v>17.2</v>
      </c>
      <c r="F156" s="1">
        <v>10</v>
      </c>
      <c r="G156" s="3">
        <v>30673372342675</v>
      </c>
      <c r="H156" s="39">
        <v>0</v>
      </c>
    </row>
    <row r="157" spans="1:8" x14ac:dyDescent="0.35">
      <c r="A157" s="1"/>
      <c r="B157" s="1" t="s">
        <v>71</v>
      </c>
      <c r="C157" s="1" t="s">
        <v>322</v>
      </c>
      <c r="D157" s="1" t="s">
        <v>323</v>
      </c>
      <c r="E157" s="38">
        <v>26.4</v>
      </c>
      <c r="F157" s="1">
        <v>10</v>
      </c>
      <c r="G157" s="3">
        <v>30673372341272</v>
      </c>
      <c r="H157" s="39">
        <v>0</v>
      </c>
    </row>
    <row r="158" spans="1:8" x14ac:dyDescent="0.35">
      <c r="A158" s="1"/>
      <c r="B158" s="1" t="s">
        <v>71</v>
      </c>
      <c r="C158" s="1" t="s">
        <v>324</v>
      </c>
      <c r="D158" s="1" t="s">
        <v>325</v>
      </c>
      <c r="E158" s="38">
        <v>29.3</v>
      </c>
      <c r="F158" s="1">
        <v>10</v>
      </c>
      <c r="G158" s="3">
        <v>30673372342071</v>
      </c>
      <c r="H158" s="39">
        <v>0</v>
      </c>
    </row>
    <row r="159" spans="1:8" x14ac:dyDescent="0.35">
      <c r="A159" s="1"/>
      <c r="B159" s="1" t="s">
        <v>71</v>
      </c>
      <c r="C159" s="1" t="s">
        <v>326</v>
      </c>
      <c r="D159" s="1" t="s">
        <v>327</v>
      </c>
      <c r="E159" s="38">
        <v>48.5</v>
      </c>
      <c r="F159" s="1">
        <v>10</v>
      </c>
      <c r="G159" s="3">
        <v>30673372232310</v>
      </c>
      <c r="H159" s="39">
        <v>0</v>
      </c>
    </row>
    <row r="160" spans="1:8" x14ac:dyDescent="0.35">
      <c r="A160" s="1"/>
      <c r="B160" s="1" t="s">
        <v>71</v>
      </c>
      <c r="C160" s="1" t="s">
        <v>328</v>
      </c>
      <c r="D160" s="1" t="s">
        <v>329</v>
      </c>
      <c r="E160" s="38">
        <v>30.8</v>
      </c>
      <c r="F160" s="1">
        <v>10</v>
      </c>
      <c r="G160" s="3">
        <v>30673372232266</v>
      </c>
      <c r="H160" s="39">
        <v>0</v>
      </c>
    </row>
    <row r="161" spans="1:8" x14ac:dyDescent="0.35">
      <c r="A161" s="1"/>
      <c r="B161" s="1" t="s">
        <v>71</v>
      </c>
      <c r="C161" s="1" t="s">
        <v>330</v>
      </c>
      <c r="D161" s="1" t="s">
        <v>331</v>
      </c>
      <c r="E161" s="38">
        <v>54.3</v>
      </c>
      <c r="F161" s="1">
        <v>10</v>
      </c>
      <c r="G161" s="3">
        <v>30673372244924</v>
      </c>
      <c r="H161" s="39">
        <v>0</v>
      </c>
    </row>
    <row r="162" spans="1:8" x14ac:dyDescent="0.35">
      <c r="A162" s="1"/>
      <c r="B162" s="1" t="s">
        <v>71</v>
      </c>
      <c r="C162" s="1" t="s">
        <v>336</v>
      </c>
      <c r="D162" s="1" t="s">
        <v>337</v>
      </c>
      <c r="E162" s="38">
        <v>9.6</v>
      </c>
      <c r="F162" s="1">
        <v>25</v>
      </c>
      <c r="G162" s="3" t="s">
        <v>338</v>
      </c>
      <c r="H162" s="39">
        <v>0</v>
      </c>
    </row>
    <row r="163" spans="1:8" x14ac:dyDescent="0.35">
      <c r="A163" s="1"/>
      <c r="B163" s="1" t="s">
        <v>71</v>
      </c>
      <c r="C163" s="1" t="s">
        <v>339</v>
      </c>
      <c r="D163" s="1" t="s">
        <v>340</v>
      </c>
      <c r="E163" s="38">
        <v>150</v>
      </c>
      <c r="F163" s="1">
        <v>12</v>
      </c>
      <c r="G163" s="3">
        <v>50673372232567</v>
      </c>
      <c r="H163" s="39">
        <v>0</v>
      </c>
    </row>
    <row r="164" spans="1:8" x14ac:dyDescent="0.35">
      <c r="A164" s="1"/>
      <c r="B164" s="1" t="s">
        <v>71</v>
      </c>
      <c r="C164" s="1" t="s">
        <v>341</v>
      </c>
      <c r="D164" s="1" t="s">
        <v>342</v>
      </c>
      <c r="E164" s="38">
        <v>87.9</v>
      </c>
      <c r="F164" s="1">
        <v>12</v>
      </c>
      <c r="G164" s="3">
        <v>50673372232574</v>
      </c>
      <c r="H164" s="39">
        <v>0</v>
      </c>
    </row>
    <row r="165" spans="1:8" x14ac:dyDescent="0.35">
      <c r="A165" s="1"/>
      <c r="B165" s="1" t="s">
        <v>71</v>
      </c>
      <c r="C165" s="1" t="s">
        <v>343</v>
      </c>
      <c r="D165" s="1" t="s">
        <v>344</v>
      </c>
      <c r="E165" s="38">
        <v>106</v>
      </c>
      <c r="F165" s="1">
        <v>5</v>
      </c>
      <c r="G165" s="3">
        <v>30673372285675</v>
      </c>
      <c r="H165" s="39">
        <v>0</v>
      </c>
    </row>
    <row r="166" spans="1:8" x14ac:dyDescent="0.35">
      <c r="A166" s="1"/>
      <c r="B166" s="1" t="s">
        <v>71</v>
      </c>
      <c r="C166" s="1" t="s">
        <v>345</v>
      </c>
      <c r="D166" s="1" t="s">
        <v>346</v>
      </c>
      <c r="E166" s="38">
        <v>231</v>
      </c>
      <c r="F166" s="1">
        <v>5</v>
      </c>
      <c r="G166" s="3">
        <v>30673372286474</v>
      </c>
      <c r="H166" s="39">
        <v>0</v>
      </c>
    </row>
    <row r="167" spans="1:8" x14ac:dyDescent="0.35">
      <c r="A167" s="1"/>
      <c r="B167" s="1" t="s">
        <v>71</v>
      </c>
      <c r="C167" s="1" t="s">
        <v>347</v>
      </c>
      <c r="D167" s="1" t="s">
        <v>348</v>
      </c>
      <c r="E167" s="38">
        <v>110</v>
      </c>
      <c r="F167" s="1">
        <v>5</v>
      </c>
      <c r="G167" s="3">
        <v>30673372285873</v>
      </c>
      <c r="H167" s="39">
        <v>0</v>
      </c>
    </row>
    <row r="168" spans="1:8" x14ac:dyDescent="0.35">
      <c r="A168" s="1"/>
      <c r="B168" s="1" t="s">
        <v>71</v>
      </c>
      <c r="C168" s="1" t="s">
        <v>349</v>
      </c>
      <c r="D168" s="1" t="s">
        <v>350</v>
      </c>
      <c r="E168" s="38">
        <v>110</v>
      </c>
      <c r="F168" s="1">
        <v>5</v>
      </c>
      <c r="G168" s="3">
        <v>30673372286078</v>
      </c>
      <c r="H168" s="39">
        <v>0</v>
      </c>
    </row>
    <row r="169" spans="1:8" x14ac:dyDescent="0.35">
      <c r="A169" s="1"/>
      <c r="B169" s="1" t="s">
        <v>71</v>
      </c>
      <c r="C169" s="1" t="s">
        <v>351</v>
      </c>
      <c r="D169" s="1" t="s">
        <v>352</v>
      </c>
      <c r="E169" s="38">
        <v>108</v>
      </c>
      <c r="F169" s="1">
        <v>5</v>
      </c>
      <c r="G169" s="3">
        <v>30673372285279</v>
      </c>
      <c r="H169" s="39">
        <v>0</v>
      </c>
    </row>
    <row r="170" spans="1:8" x14ac:dyDescent="0.35">
      <c r="A170" s="1"/>
      <c r="B170" s="1" t="s">
        <v>71</v>
      </c>
      <c r="C170" s="1" t="s">
        <v>353</v>
      </c>
      <c r="D170" s="1" t="s">
        <v>354</v>
      </c>
      <c r="E170" s="38">
        <v>108</v>
      </c>
      <c r="F170" s="1">
        <v>5</v>
      </c>
      <c r="G170" s="3">
        <v>30673372285477</v>
      </c>
      <c r="H170" s="39">
        <v>0</v>
      </c>
    </row>
    <row r="171" spans="1:8" x14ac:dyDescent="0.35">
      <c r="A171" s="1"/>
      <c r="B171" s="1" t="s">
        <v>71</v>
      </c>
      <c r="C171" s="1" t="s">
        <v>355</v>
      </c>
      <c r="D171" s="1" t="s">
        <v>356</v>
      </c>
      <c r="E171" s="38">
        <v>78.900000000000006</v>
      </c>
      <c r="F171" s="1">
        <v>5</v>
      </c>
      <c r="G171" s="3">
        <v>30673372262874</v>
      </c>
      <c r="H171" s="39">
        <v>0</v>
      </c>
    </row>
    <row r="172" spans="1:8" x14ac:dyDescent="0.35">
      <c r="A172" s="1"/>
      <c r="B172" s="1" t="s">
        <v>71</v>
      </c>
      <c r="C172" s="1" t="s">
        <v>357</v>
      </c>
      <c r="D172" s="1" t="s">
        <v>358</v>
      </c>
      <c r="E172" s="38">
        <v>143</v>
      </c>
      <c r="F172" s="1">
        <v>5</v>
      </c>
      <c r="G172" s="3">
        <v>30673372326279</v>
      </c>
      <c r="H172" s="39">
        <v>0</v>
      </c>
    </row>
    <row r="173" spans="1:8" x14ac:dyDescent="0.35">
      <c r="A173" s="1"/>
      <c r="B173" s="1" t="s">
        <v>71</v>
      </c>
      <c r="C173" s="1" t="s">
        <v>359</v>
      </c>
      <c r="D173" s="1" t="s">
        <v>360</v>
      </c>
      <c r="E173" s="38">
        <v>75.7</v>
      </c>
      <c r="F173" s="1">
        <v>5</v>
      </c>
      <c r="G173" s="3">
        <v>30673372246072</v>
      </c>
      <c r="H173" s="39">
        <v>0</v>
      </c>
    </row>
    <row r="174" spans="1:8" x14ac:dyDescent="0.35">
      <c r="A174" s="1"/>
      <c r="B174" s="1" t="s">
        <v>71</v>
      </c>
      <c r="C174" s="1" t="s">
        <v>361</v>
      </c>
      <c r="D174" s="1" t="s">
        <v>362</v>
      </c>
      <c r="E174" s="38">
        <v>70.400000000000006</v>
      </c>
      <c r="F174" s="1">
        <v>5</v>
      </c>
      <c r="G174" s="3">
        <v>30673372246089</v>
      </c>
      <c r="H174" s="39">
        <v>0</v>
      </c>
    </row>
    <row r="175" spans="1:8" x14ac:dyDescent="0.35">
      <c r="A175" s="1"/>
      <c r="B175" s="1" t="s">
        <v>71</v>
      </c>
      <c r="C175" s="1" t="s">
        <v>363</v>
      </c>
      <c r="D175" s="1" t="s">
        <v>364</v>
      </c>
      <c r="E175" s="38">
        <v>54.5</v>
      </c>
      <c r="F175" s="1">
        <v>5</v>
      </c>
      <c r="G175" s="3">
        <v>30673372246096</v>
      </c>
      <c r="H175" s="39">
        <v>0</v>
      </c>
    </row>
    <row r="176" spans="1:8" x14ac:dyDescent="0.35">
      <c r="A176" s="1"/>
      <c r="B176" s="1" t="s">
        <v>71</v>
      </c>
      <c r="C176" s="1" t="s">
        <v>365</v>
      </c>
      <c r="D176" s="1" t="s">
        <v>366</v>
      </c>
      <c r="E176" s="38">
        <v>52.5</v>
      </c>
      <c r="F176" s="1">
        <v>5</v>
      </c>
      <c r="G176" s="3">
        <v>30673372246102</v>
      </c>
      <c r="H176" s="39">
        <v>0</v>
      </c>
    </row>
    <row r="177" spans="1:8" x14ac:dyDescent="0.35">
      <c r="A177" s="1"/>
      <c r="B177" s="1" t="s">
        <v>71</v>
      </c>
      <c r="C177" s="1" t="s">
        <v>367</v>
      </c>
      <c r="D177" s="1" t="s">
        <v>368</v>
      </c>
      <c r="E177" s="38">
        <v>52.7</v>
      </c>
      <c r="F177" s="1">
        <v>1</v>
      </c>
      <c r="G177" s="3">
        <v>673372660877</v>
      </c>
      <c r="H177" s="39">
        <v>0</v>
      </c>
    </row>
    <row r="178" spans="1:8" x14ac:dyDescent="0.35">
      <c r="A178" s="1"/>
      <c r="B178" s="1" t="s">
        <v>71</v>
      </c>
      <c r="C178" s="1" t="s">
        <v>369</v>
      </c>
      <c r="D178" s="1" t="s">
        <v>370</v>
      </c>
      <c r="E178" s="38">
        <v>86.100000000000009</v>
      </c>
      <c r="F178" s="1">
        <v>1</v>
      </c>
      <c r="G178" s="3">
        <v>673372660884</v>
      </c>
      <c r="H178" s="39">
        <v>0.03</v>
      </c>
    </row>
    <row r="179" spans="1:8" x14ac:dyDescent="0.35">
      <c r="A179" s="1"/>
      <c r="B179" s="1" t="s">
        <v>71</v>
      </c>
      <c r="C179" s="1" t="s">
        <v>371</v>
      </c>
      <c r="D179" s="1" t="s">
        <v>372</v>
      </c>
      <c r="E179" s="38">
        <v>130</v>
      </c>
      <c r="F179" s="1">
        <v>1</v>
      </c>
      <c r="G179" s="3">
        <v>673372660891</v>
      </c>
      <c r="H179" s="39">
        <v>0.03</v>
      </c>
    </row>
    <row r="180" spans="1:8" x14ac:dyDescent="0.35">
      <c r="A180" s="1"/>
      <c r="B180" s="1" t="s">
        <v>71</v>
      </c>
      <c r="C180" s="1" t="s">
        <v>373</v>
      </c>
      <c r="D180" s="1" t="s">
        <v>374</v>
      </c>
      <c r="E180" s="38">
        <v>225</v>
      </c>
      <c r="F180" s="1">
        <v>1</v>
      </c>
      <c r="G180" s="3">
        <v>673372660907</v>
      </c>
      <c r="H180" s="39">
        <v>0.03</v>
      </c>
    </row>
    <row r="181" spans="1:8" x14ac:dyDescent="0.35">
      <c r="A181" s="1"/>
      <c r="B181" s="1" t="s">
        <v>71</v>
      </c>
      <c r="C181" s="1" t="s">
        <v>375</v>
      </c>
      <c r="D181" s="1" t="s">
        <v>376</v>
      </c>
      <c r="E181" s="38">
        <v>22.200000000000003</v>
      </c>
      <c r="F181" s="1">
        <v>10</v>
      </c>
      <c r="G181" s="3">
        <v>30673372660915</v>
      </c>
      <c r="H181" s="39">
        <v>0</v>
      </c>
    </row>
    <row r="182" spans="1:8" x14ac:dyDescent="0.35">
      <c r="A182" s="1"/>
      <c r="B182" s="1" t="s">
        <v>71</v>
      </c>
      <c r="C182" s="1" t="s">
        <v>377</v>
      </c>
      <c r="D182" s="1" t="s">
        <v>378</v>
      </c>
      <c r="E182" s="38">
        <v>35.4</v>
      </c>
      <c r="F182" s="1">
        <v>10</v>
      </c>
      <c r="G182" s="3">
        <v>30673372660922</v>
      </c>
      <c r="H182" s="39">
        <v>0</v>
      </c>
    </row>
    <row r="183" spans="1:8" x14ac:dyDescent="0.35">
      <c r="A183" s="1"/>
      <c r="B183" s="1" t="s">
        <v>71</v>
      </c>
      <c r="C183" s="1" t="s">
        <v>379</v>
      </c>
      <c r="D183" s="1" t="s">
        <v>380</v>
      </c>
      <c r="E183" s="38">
        <v>41</v>
      </c>
      <c r="F183" s="1">
        <v>1</v>
      </c>
      <c r="G183" s="3" t="s">
        <v>381</v>
      </c>
      <c r="H183" s="39">
        <v>0</v>
      </c>
    </row>
    <row r="184" spans="1:8" x14ac:dyDescent="0.35">
      <c r="A184" s="1"/>
      <c r="B184" s="1" t="s">
        <v>71</v>
      </c>
      <c r="C184" s="1" t="s">
        <v>382</v>
      </c>
      <c r="D184" s="1" t="s">
        <v>383</v>
      </c>
      <c r="E184" s="38">
        <v>19.850000000000001</v>
      </c>
      <c r="F184" s="1">
        <v>10</v>
      </c>
      <c r="G184" s="3" t="s">
        <v>384</v>
      </c>
      <c r="H184" s="39">
        <v>0</v>
      </c>
    </row>
    <row r="185" spans="1:8" x14ac:dyDescent="0.35">
      <c r="A185" s="1"/>
      <c r="B185" s="1" t="s">
        <v>71</v>
      </c>
      <c r="C185" s="1" t="s">
        <v>385</v>
      </c>
      <c r="D185" s="1" t="s">
        <v>386</v>
      </c>
      <c r="E185" s="38">
        <v>26.5</v>
      </c>
      <c r="F185" s="1">
        <v>10</v>
      </c>
      <c r="G185" s="3" t="s">
        <v>387</v>
      </c>
      <c r="H185" s="39">
        <v>0</v>
      </c>
    </row>
    <row r="186" spans="1:8" x14ac:dyDescent="0.35">
      <c r="A186" s="1"/>
      <c r="B186" s="1" t="s">
        <v>71</v>
      </c>
      <c r="C186" s="1" t="s">
        <v>388</v>
      </c>
      <c r="D186" s="1" t="s">
        <v>389</v>
      </c>
      <c r="E186" s="38">
        <v>25.6</v>
      </c>
      <c r="F186" s="1">
        <v>10</v>
      </c>
      <c r="G186" s="3">
        <v>30673372545489</v>
      </c>
      <c r="H186" s="39">
        <v>0</v>
      </c>
    </row>
    <row r="187" spans="1:8" x14ac:dyDescent="0.35">
      <c r="A187" s="1"/>
      <c r="B187" s="1" t="s">
        <v>71</v>
      </c>
      <c r="C187" s="1" t="s">
        <v>390</v>
      </c>
      <c r="D187" s="1" t="s">
        <v>391</v>
      </c>
      <c r="E187" s="38">
        <v>39.799999999999997</v>
      </c>
      <c r="F187" s="1">
        <v>1</v>
      </c>
      <c r="G187" s="3">
        <v>673372545495</v>
      </c>
      <c r="H187" s="39">
        <v>0.03</v>
      </c>
    </row>
    <row r="188" spans="1:8" x14ac:dyDescent="0.35">
      <c r="A188" s="1"/>
      <c r="B188" s="1" t="s">
        <v>71</v>
      </c>
      <c r="C188" s="1" t="s">
        <v>392</v>
      </c>
      <c r="D188" s="1" t="s">
        <v>393</v>
      </c>
      <c r="E188" s="38">
        <v>52.7</v>
      </c>
      <c r="F188" s="1">
        <v>1</v>
      </c>
      <c r="G188" s="3">
        <v>673372545501</v>
      </c>
      <c r="H188" s="39">
        <v>0.03</v>
      </c>
    </row>
    <row r="189" spans="1:8" x14ac:dyDescent="0.35">
      <c r="A189" s="1"/>
      <c r="B189" s="1" t="s">
        <v>71</v>
      </c>
      <c r="C189" s="1" t="s">
        <v>394</v>
      </c>
      <c r="D189" s="1" t="s">
        <v>395</v>
      </c>
      <c r="E189" s="38">
        <v>111</v>
      </c>
      <c r="F189" s="1">
        <v>1</v>
      </c>
      <c r="G189" s="3">
        <v>673372545518</v>
      </c>
      <c r="H189" s="39">
        <v>0.03</v>
      </c>
    </row>
    <row r="190" spans="1:8" x14ac:dyDescent="0.35">
      <c r="A190" s="1"/>
      <c r="B190" s="1" t="s">
        <v>71</v>
      </c>
      <c r="C190" s="1" t="s">
        <v>396</v>
      </c>
      <c r="D190" s="1" t="s">
        <v>397</v>
      </c>
      <c r="E190" s="38">
        <v>284</v>
      </c>
      <c r="F190" s="1">
        <v>1</v>
      </c>
      <c r="G190" s="3">
        <v>673372545525</v>
      </c>
      <c r="H190" s="39">
        <v>0</v>
      </c>
    </row>
    <row r="191" spans="1:8" x14ac:dyDescent="0.35">
      <c r="A191" s="1"/>
      <c r="B191" s="1" t="s">
        <v>71</v>
      </c>
      <c r="C191" s="1" t="s">
        <v>398</v>
      </c>
      <c r="D191" s="1" t="s">
        <v>399</v>
      </c>
      <c r="E191" s="38">
        <v>381</v>
      </c>
      <c r="F191" s="1">
        <v>1</v>
      </c>
      <c r="G191" s="3">
        <v>673372545532</v>
      </c>
      <c r="H191" s="39">
        <v>0</v>
      </c>
    </row>
    <row r="192" spans="1:8" x14ac:dyDescent="0.35">
      <c r="A192" s="1"/>
      <c r="B192" s="1" t="s">
        <v>71</v>
      </c>
      <c r="C192" s="1" t="s">
        <v>400</v>
      </c>
      <c r="D192" s="1" t="s">
        <v>401</v>
      </c>
      <c r="E192" s="38">
        <v>8.65</v>
      </c>
      <c r="F192" s="1">
        <v>25</v>
      </c>
      <c r="G192" s="3">
        <v>30673372545540</v>
      </c>
      <c r="H192" s="39">
        <v>0</v>
      </c>
    </row>
    <row r="193" spans="1:8" x14ac:dyDescent="0.35">
      <c r="A193" s="1"/>
      <c r="B193" s="1" t="s">
        <v>71</v>
      </c>
      <c r="C193" s="1" t="s">
        <v>402</v>
      </c>
      <c r="D193" s="1" t="s">
        <v>403</v>
      </c>
      <c r="E193" s="38">
        <v>15.3</v>
      </c>
      <c r="F193" s="1">
        <v>25</v>
      </c>
      <c r="G193" s="3">
        <v>30673372545557</v>
      </c>
      <c r="H193" s="39">
        <v>0</v>
      </c>
    </row>
    <row r="194" spans="1:8" x14ac:dyDescent="0.35">
      <c r="A194" s="1"/>
      <c r="B194" s="1" t="s">
        <v>71</v>
      </c>
      <c r="C194" s="1" t="s">
        <v>404</v>
      </c>
      <c r="D194" s="1" t="s">
        <v>405</v>
      </c>
      <c r="E194" s="38">
        <v>25.6</v>
      </c>
      <c r="F194" s="1">
        <v>10</v>
      </c>
      <c r="G194" s="3">
        <v>30673372545564</v>
      </c>
      <c r="H194" s="39">
        <v>0</v>
      </c>
    </row>
    <row r="195" spans="1:8" x14ac:dyDescent="0.35">
      <c r="A195" s="1"/>
      <c r="B195" s="1" t="s">
        <v>71</v>
      </c>
      <c r="C195" s="1" t="s">
        <v>406</v>
      </c>
      <c r="D195" s="1" t="s">
        <v>407</v>
      </c>
      <c r="E195" s="38">
        <v>39.799999999999997</v>
      </c>
      <c r="F195" s="1">
        <v>1</v>
      </c>
      <c r="G195" s="3">
        <v>673372545570</v>
      </c>
      <c r="H195" s="39">
        <v>0.03</v>
      </c>
    </row>
    <row r="196" spans="1:8" x14ac:dyDescent="0.35">
      <c r="A196" s="1"/>
      <c r="B196" s="1" t="s">
        <v>71</v>
      </c>
      <c r="C196" s="1" t="s">
        <v>408</v>
      </c>
      <c r="D196" s="1" t="s">
        <v>409</v>
      </c>
      <c r="E196" s="38">
        <v>52.7</v>
      </c>
      <c r="F196" s="1">
        <v>1</v>
      </c>
      <c r="G196" s="3">
        <v>673372545587</v>
      </c>
      <c r="H196" s="39">
        <v>0.03</v>
      </c>
    </row>
    <row r="197" spans="1:8" x14ac:dyDescent="0.35">
      <c r="A197" s="1"/>
      <c r="B197" s="1" t="s">
        <v>71</v>
      </c>
      <c r="C197" s="1" t="s">
        <v>410</v>
      </c>
      <c r="D197" s="1" t="s">
        <v>411</v>
      </c>
      <c r="E197" s="38">
        <v>111</v>
      </c>
      <c r="F197" s="1">
        <v>1</v>
      </c>
      <c r="G197" s="3">
        <v>673372545594</v>
      </c>
      <c r="H197" s="39">
        <v>0.03</v>
      </c>
    </row>
    <row r="198" spans="1:8" x14ac:dyDescent="0.35">
      <c r="A198" s="1"/>
      <c r="B198" s="1" t="s">
        <v>71</v>
      </c>
      <c r="C198" s="1" t="s">
        <v>412</v>
      </c>
      <c r="D198" s="1" t="s">
        <v>413</v>
      </c>
      <c r="E198" s="38">
        <v>284</v>
      </c>
      <c r="F198" s="1">
        <v>1</v>
      </c>
      <c r="G198" s="3">
        <v>673372545600</v>
      </c>
      <c r="H198" s="39">
        <v>0</v>
      </c>
    </row>
    <row r="199" spans="1:8" x14ac:dyDescent="0.35">
      <c r="A199" s="1"/>
      <c r="B199" s="1" t="s">
        <v>71</v>
      </c>
      <c r="C199" s="1" t="s">
        <v>414</v>
      </c>
      <c r="D199" s="1" t="s">
        <v>415</v>
      </c>
      <c r="E199" s="38">
        <v>365</v>
      </c>
      <c r="F199" s="1">
        <v>1</v>
      </c>
      <c r="G199" s="3">
        <v>673372545617</v>
      </c>
      <c r="H199" s="39">
        <v>0</v>
      </c>
    </row>
    <row r="200" spans="1:8" x14ac:dyDescent="0.35">
      <c r="A200" s="1"/>
      <c r="B200" s="1" t="s">
        <v>71</v>
      </c>
      <c r="C200" s="1" t="s">
        <v>416</v>
      </c>
      <c r="D200" s="1" t="s">
        <v>417</v>
      </c>
      <c r="E200" s="38">
        <v>8.1999999999999993</v>
      </c>
      <c r="F200" s="1">
        <v>25</v>
      </c>
      <c r="G200" s="3">
        <v>30673372545625</v>
      </c>
      <c r="H200" s="39">
        <v>0</v>
      </c>
    </row>
    <row r="201" spans="1:8" x14ac:dyDescent="0.35">
      <c r="A201" s="1"/>
      <c r="B201" s="1" t="s">
        <v>71</v>
      </c>
      <c r="C201" s="1" t="s">
        <v>418</v>
      </c>
      <c r="D201" s="1" t="s">
        <v>419</v>
      </c>
      <c r="E201" s="38">
        <v>14.55</v>
      </c>
      <c r="F201" s="1">
        <v>25</v>
      </c>
      <c r="G201" s="3">
        <v>30673372545632</v>
      </c>
      <c r="H201" s="39">
        <v>0</v>
      </c>
    </row>
    <row r="202" spans="1:8" x14ac:dyDescent="0.35">
      <c r="A202" s="1"/>
      <c r="B202" s="1" t="s">
        <v>71</v>
      </c>
      <c r="C202" s="1" t="s">
        <v>420</v>
      </c>
      <c r="D202" s="1" t="s">
        <v>421</v>
      </c>
      <c r="E202" s="38">
        <v>38.400000000000006</v>
      </c>
      <c r="F202" s="1">
        <v>1</v>
      </c>
      <c r="G202" s="3" t="s">
        <v>422</v>
      </c>
      <c r="H202" s="39">
        <v>0</v>
      </c>
    </row>
    <row r="203" spans="1:8" x14ac:dyDescent="0.35">
      <c r="A203" s="1"/>
      <c r="B203" s="1" t="s">
        <v>71</v>
      </c>
      <c r="C203" s="1" t="s">
        <v>423</v>
      </c>
      <c r="D203" s="1" t="s">
        <v>424</v>
      </c>
      <c r="E203" s="38">
        <v>13.9</v>
      </c>
      <c r="F203" s="1">
        <v>10</v>
      </c>
      <c r="G203" s="3" t="s">
        <v>425</v>
      </c>
      <c r="H203" s="39">
        <v>0</v>
      </c>
    </row>
    <row r="204" spans="1:8" x14ac:dyDescent="0.35">
      <c r="A204" s="1"/>
      <c r="B204" s="1" t="s">
        <v>71</v>
      </c>
      <c r="C204" s="1" t="s">
        <v>426</v>
      </c>
      <c r="D204" s="1" t="s">
        <v>427</v>
      </c>
      <c r="E204" s="38">
        <v>22.5</v>
      </c>
      <c r="F204" s="1">
        <v>10</v>
      </c>
      <c r="G204" s="3" t="s">
        <v>428</v>
      </c>
      <c r="H204" s="39">
        <v>0</v>
      </c>
    </row>
    <row r="205" spans="1:8" x14ac:dyDescent="0.35">
      <c r="A205" s="1"/>
      <c r="B205" s="1" t="s">
        <v>71</v>
      </c>
      <c r="C205" s="1" t="s">
        <v>429</v>
      </c>
      <c r="D205" s="1" t="s">
        <v>430</v>
      </c>
      <c r="E205" s="38">
        <v>123</v>
      </c>
      <c r="F205" s="1">
        <v>1</v>
      </c>
      <c r="G205" s="3">
        <v>673372536271</v>
      </c>
      <c r="H205" s="39">
        <v>0.03</v>
      </c>
    </row>
    <row r="206" spans="1:8" x14ac:dyDescent="0.35">
      <c r="A206" s="1"/>
      <c r="B206" s="1" t="s">
        <v>71</v>
      </c>
      <c r="C206" s="1" t="s">
        <v>431</v>
      </c>
      <c r="D206" s="1" t="s">
        <v>432</v>
      </c>
      <c r="E206" s="38">
        <v>184</v>
      </c>
      <c r="F206" s="1">
        <v>1</v>
      </c>
      <c r="G206" s="3">
        <v>673372536295</v>
      </c>
      <c r="H206" s="39">
        <v>0</v>
      </c>
    </row>
    <row r="207" spans="1:8" x14ac:dyDescent="0.35">
      <c r="A207" s="1"/>
      <c r="B207" s="1" t="s">
        <v>71</v>
      </c>
      <c r="C207" s="1" t="s">
        <v>433</v>
      </c>
      <c r="D207" s="1" t="s">
        <v>434</v>
      </c>
      <c r="E207" s="38">
        <v>269</v>
      </c>
      <c r="F207" s="1">
        <v>1</v>
      </c>
      <c r="G207" s="3">
        <v>673372536301</v>
      </c>
      <c r="H207" s="39">
        <v>0</v>
      </c>
    </row>
    <row r="208" spans="1:8" x14ac:dyDescent="0.35">
      <c r="A208" s="1"/>
      <c r="B208" s="1" t="s">
        <v>71</v>
      </c>
      <c r="C208" s="1" t="s">
        <v>435</v>
      </c>
      <c r="D208" s="1" t="s">
        <v>436</v>
      </c>
      <c r="E208" s="38">
        <v>123</v>
      </c>
      <c r="F208" s="1">
        <v>1</v>
      </c>
      <c r="G208" s="3">
        <v>673372552479</v>
      </c>
      <c r="H208" s="39">
        <v>0.03</v>
      </c>
    </row>
    <row r="209" spans="1:8" x14ac:dyDescent="0.35">
      <c r="A209" s="1"/>
      <c r="B209" s="1" t="s">
        <v>71</v>
      </c>
      <c r="C209" s="1" t="s">
        <v>437</v>
      </c>
      <c r="D209" s="1" t="s">
        <v>438</v>
      </c>
      <c r="E209" s="38">
        <v>184</v>
      </c>
      <c r="F209" s="1">
        <v>1</v>
      </c>
      <c r="G209" s="3">
        <v>673372552509</v>
      </c>
      <c r="H209" s="39">
        <v>0</v>
      </c>
    </row>
    <row r="210" spans="1:8" x14ac:dyDescent="0.35">
      <c r="A210" s="1"/>
      <c r="B210" s="1" t="s">
        <v>71</v>
      </c>
      <c r="C210" s="1" t="s">
        <v>439</v>
      </c>
      <c r="D210" s="1" t="s">
        <v>440</v>
      </c>
      <c r="E210" s="38">
        <v>234</v>
      </c>
      <c r="F210" s="1">
        <v>1</v>
      </c>
      <c r="G210" s="3">
        <v>673372552516</v>
      </c>
      <c r="H210" s="39">
        <v>0</v>
      </c>
    </row>
    <row r="211" spans="1:8" x14ac:dyDescent="0.35">
      <c r="A211" s="1"/>
      <c r="B211" s="1" t="s">
        <v>71</v>
      </c>
      <c r="C211" s="1" t="s">
        <v>441</v>
      </c>
      <c r="D211" s="1" t="s">
        <v>442</v>
      </c>
      <c r="E211" s="38">
        <v>269</v>
      </c>
      <c r="F211" s="1">
        <v>1</v>
      </c>
      <c r="G211" s="3">
        <v>673372552530</v>
      </c>
      <c r="H211" s="39">
        <v>0</v>
      </c>
    </row>
    <row r="212" spans="1:8" x14ac:dyDescent="0.35">
      <c r="A212" s="1"/>
      <c r="B212" s="1" t="s">
        <v>71</v>
      </c>
      <c r="C212" s="1" t="s">
        <v>443</v>
      </c>
      <c r="D212" s="1" t="s">
        <v>444</v>
      </c>
      <c r="E212" s="38">
        <v>17.399250000000002</v>
      </c>
      <c r="F212" s="1">
        <v>10</v>
      </c>
      <c r="G212" s="3">
        <v>30673372119840</v>
      </c>
      <c r="H212" s="39">
        <v>0</v>
      </c>
    </row>
    <row r="213" spans="1:8" x14ac:dyDescent="0.35">
      <c r="A213" s="1"/>
      <c r="B213" s="1" t="s">
        <v>71</v>
      </c>
      <c r="C213" s="1" t="s">
        <v>445</v>
      </c>
      <c r="D213" s="1" t="s">
        <v>446</v>
      </c>
      <c r="E213" s="38">
        <v>16.093</v>
      </c>
      <c r="F213" s="1">
        <v>10</v>
      </c>
      <c r="G213" s="3">
        <v>30673372119857</v>
      </c>
      <c r="H213" s="39">
        <v>0</v>
      </c>
    </row>
    <row r="214" spans="1:8" x14ac:dyDescent="0.35">
      <c r="A214" s="1"/>
      <c r="B214" s="1" t="s">
        <v>71</v>
      </c>
      <c r="C214" s="1" t="s">
        <v>447</v>
      </c>
      <c r="D214" s="1" t="s">
        <v>448</v>
      </c>
      <c r="E214" s="38">
        <v>17.921749999999999</v>
      </c>
      <c r="F214" s="1">
        <v>10</v>
      </c>
      <c r="G214" s="3">
        <v>30673372119864</v>
      </c>
      <c r="H214" s="39">
        <v>0</v>
      </c>
    </row>
    <row r="215" spans="1:8" x14ac:dyDescent="0.35">
      <c r="A215" s="1"/>
      <c r="B215" s="1" t="s">
        <v>71</v>
      </c>
      <c r="C215" s="1" t="s">
        <v>449</v>
      </c>
      <c r="D215" s="1" t="s">
        <v>450</v>
      </c>
      <c r="E215" s="38">
        <v>29.3645</v>
      </c>
      <c r="F215" s="1">
        <v>10</v>
      </c>
      <c r="G215" s="3">
        <v>30673372124462</v>
      </c>
      <c r="H215" s="39">
        <v>0</v>
      </c>
    </row>
    <row r="216" spans="1:8" x14ac:dyDescent="0.35">
      <c r="A216" s="1" t="s">
        <v>46</v>
      </c>
      <c r="B216" s="1" t="s">
        <v>71</v>
      </c>
      <c r="C216" s="1" t="s">
        <v>451</v>
      </c>
      <c r="D216" s="1" t="s">
        <v>452</v>
      </c>
      <c r="E216" s="38">
        <v>33.93</v>
      </c>
      <c r="F216" s="1">
        <v>10</v>
      </c>
      <c r="G216" s="3">
        <v>30673372752474</v>
      </c>
      <c r="H216" s="39">
        <v>0</v>
      </c>
    </row>
    <row r="217" spans="1:8" x14ac:dyDescent="0.35">
      <c r="A217" s="1" t="s">
        <v>46</v>
      </c>
      <c r="B217" s="1" t="s">
        <v>71</v>
      </c>
      <c r="C217" s="1" t="s">
        <v>453</v>
      </c>
      <c r="D217" s="1" t="s">
        <v>454</v>
      </c>
      <c r="E217" s="38">
        <v>39.43</v>
      </c>
      <c r="F217" s="1">
        <v>10</v>
      </c>
      <c r="G217" s="3">
        <v>30673372752481</v>
      </c>
      <c r="H217" s="39">
        <v>0</v>
      </c>
    </row>
    <row r="218" spans="1:8" x14ac:dyDescent="0.35">
      <c r="A218" s="1" t="s">
        <v>46</v>
      </c>
      <c r="B218" s="1" t="s">
        <v>71</v>
      </c>
      <c r="C218" s="1" t="s">
        <v>455</v>
      </c>
      <c r="D218" s="1" t="s">
        <v>456</v>
      </c>
      <c r="E218" s="38">
        <v>47.91</v>
      </c>
      <c r="F218" s="1">
        <v>10</v>
      </c>
      <c r="G218" s="3">
        <v>30673372752498</v>
      </c>
      <c r="H218" s="39">
        <v>0</v>
      </c>
    </row>
    <row r="219" spans="1:8" x14ac:dyDescent="0.35">
      <c r="A219" s="1"/>
      <c r="B219" s="1" t="s">
        <v>71</v>
      </c>
      <c r="C219" s="1" t="s">
        <v>457</v>
      </c>
      <c r="D219" s="1" t="s">
        <v>458</v>
      </c>
      <c r="E219" s="38">
        <v>56.012</v>
      </c>
      <c r="F219" s="1">
        <v>10</v>
      </c>
      <c r="G219" s="3">
        <v>30673372119895</v>
      </c>
      <c r="H219" s="39">
        <v>0</v>
      </c>
    </row>
    <row r="220" spans="1:8" x14ac:dyDescent="0.35">
      <c r="A220" s="1"/>
      <c r="B220" s="1" t="s">
        <v>71</v>
      </c>
      <c r="C220" s="1" t="s">
        <v>459</v>
      </c>
      <c r="D220" s="1" t="s">
        <v>460</v>
      </c>
      <c r="E220" s="38">
        <v>51.100500000000004</v>
      </c>
      <c r="F220" s="1">
        <v>10</v>
      </c>
      <c r="G220" s="3">
        <v>30673372309074</v>
      </c>
      <c r="H220" s="39">
        <v>0</v>
      </c>
    </row>
    <row r="221" spans="1:8" x14ac:dyDescent="0.35">
      <c r="A221" s="1"/>
      <c r="B221" s="1" t="s">
        <v>71</v>
      </c>
      <c r="C221" s="1" t="s">
        <v>461</v>
      </c>
      <c r="D221" s="1" t="s">
        <v>462</v>
      </c>
      <c r="E221" s="38">
        <v>63.954000000000001</v>
      </c>
      <c r="F221" s="1">
        <v>10</v>
      </c>
      <c r="G221" s="3">
        <v>30673372309081</v>
      </c>
      <c r="H221" s="39">
        <v>0</v>
      </c>
    </row>
    <row r="222" spans="1:8" x14ac:dyDescent="0.35">
      <c r="A222" s="1"/>
      <c r="B222" s="1" t="s">
        <v>71</v>
      </c>
      <c r="C222" s="1" t="s">
        <v>463</v>
      </c>
      <c r="D222" s="1" t="s">
        <v>464</v>
      </c>
      <c r="E222" s="38">
        <v>53.1905</v>
      </c>
      <c r="F222" s="1">
        <v>10</v>
      </c>
      <c r="G222" s="3">
        <v>30673372138759</v>
      </c>
      <c r="H222" s="39">
        <v>0</v>
      </c>
    </row>
    <row r="223" spans="1:8" x14ac:dyDescent="0.35">
      <c r="A223" s="1"/>
      <c r="B223" s="1" t="s">
        <v>71</v>
      </c>
      <c r="C223" s="1" t="s">
        <v>465</v>
      </c>
      <c r="D223" s="1" t="s">
        <v>466</v>
      </c>
      <c r="E223" s="38">
        <v>70.955500000000001</v>
      </c>
      <c r="F223" s="1">
        <v>10</v>
      </c>
      <c r="G223" s="3">
        <v>30673372129191</v>
      </c>
      <c r="H223" s="39">
        <v>0</v>
      </c>
    </row>
    <row r="224" spans="1:8" x14ac:dyDescent="0.35">
      <c r="A224" s="1"/>
      <c r="B224" s="1" t="s">
        <v>71</v>
      </c>
      <c r="C224" s="1" t="s">
        <v>467</v>
      </c>
      <c r="D224" s="1" t="s">
        <v>468</v>
      </c>
      <c r="E224" s="38">
        <v>74.194999999999993</v>
      </c>
      <c r="F224" s="1">
        <v>10</v>
      </c>
      <c r="G224" s="3">
        <v>30673372309470</v>
      </c>
      <c r="H224" s="39">
        <v>0</v>
      </c>
    </row>
    <row r="225" spans="1:8" x14ac:dyDescent="0.35">
      <c r="A225" s="1"/>
      <c r="B225" s="1" t="s">
        <v>71</v>
      </c>
      <c r="C225" s="1" t="s">
        <v>469</v>
      </c>
      <c r="D225" s="1" t="s">
        <v>470</v>
      </c>
      <c r="E225" s="38">
        <v>69.910499999999999</v>
      </c>
      <c r="F225" s="1">
        <v>10</v>
      </c>
      <c r="G225" s="3">
        <v>30673372129252</v>
      </c>
      <c r="H225" s="39">
        <v>0</v>
      </c>
    </row>
    <row r="226" spans="1:8" x14ac:dyDescent="0.35">
      <c r="A226" s="1"/>
      <c r="B226" s="1" t="s">
        <v>71</v>
      </c>
      <c r="C226" s="1" t="s">
        <v>471</v>
      </c>
      <c r="D226" s="1" t="s">
        <v>472</v>
      </c>
      <c r="E226" s="38">
        <v>12.59225</v>
      </c>
      <c r="F226" s="1">
        <v>10</v>
      </c>
      <c r="G226" s="3">
        <v>30673372138261</v>
      </c>
      <c r="H226" s="39">
        <v>0</v>
      </c>
    </row>
    <row r="227" spans="1:8" x14ac:dyDescent="0.35">
      <c r="A227" s="1"/>
      <c r="B227" s="1" t="s">
        <v>71</v>
      </c>
      <c r="C227" s="1" t="s">
        <v>473</v>
      </c>
      <c r="D227" s="1" t="s">
        <v>474</v>
      </c>
      <c r="E227" s="38">
        <v>13.42825</v>
      </c>
      <c r="F227" s="1">
        <v>10</v>
      </c>
      <c r="G227" s="3">
        <v>30673372138230</v>
      </c>
      <c r="H227" s="39">
        <v>0</v>
      </c>
    </row>
    <row r="228" spans="1:8" x14ac:dyDescent="0.35">
      <c r="A228" s="1"/>
      <c r="B228" s="1" t="s">
        <v>71</v>
      </c>
      <c r="C228" s="1" t="s">
        <v>475</v>
      </c>
      <c r="D228" s="1" t="s">
        <v>476</v>
      </c>
      <c r="E228" s="38">
        <v>14.839</v>
      </c>
      <c r="F228" s="1">
        <v>10</v>
      </c>
      <c r="G228" s="3">
        <v>30673372138223</v>
      </c>
      <c r="H228" s="39">
        <v>0</v>
      </c>
    </row>
    <row r="229" spans="1:8" x14ac:dyDescent="0.35">
      <c r="A229" s="1"/>
      <c r="B229" s="1" t="s">
        <v>71</v>
      </c>
      <c r="C229" s="1" t="s">
        <v>477</v>
      </c>
      <c r="D229" s="1" t="s">
        <v>478</v>
      </c>
      <c r="E229" s="38">
        <v>20.220749999999999</v>
      </c>
      <c r="F229" s="1">
        <v>10</v>
      </c>
      <c r="G229" s="3">
        <v>30673372120013</v>
      </c>
      <c r="H229" s="39">
        <v>0</v>
      </c>
    </row>
    <row r="230" spans="1:8" x14ac:dyDescent="0.35">
      <c r="A230" s="1"/>
      <c r="B230" s="1" t="s">
        <v>71</v>
      </c>
      <c r="C230" s="1" t="s">
        <v>479</v>
      </c>
      <c r="D230" s="1" t="s">
        <v>480</v>
      </c>
      <c r="E230" s="38">
        <v>19.698250000000002</v>
      </c>
      <c r="F230" s="1">
        <v>10</v>
      </c>
      <c r="G230" s="3">
        <v>30673372120020</v>
      </c>
      <c r="H230" s="39">
        <v>0</v>
      </c>
    </row>
    <row r="231" spans="1:8" x14ac:dyDescent="0.35">
      <c r="A231" s="1"/>
      <c r="B231" s="1" t="s">
        <v>71</v>
      </c>
      <c r="C231" s="1" t="s">
        <v>481</v>
      </c>
      <c r="D231" s="1" t="s">
        <v>482</v>
      </c>
      <c r="E231" s="38">
        <v>17.399250000000002</v>
      </c>
      <c r="F231" s="1">
        <v>10</v>
      </c>
      <c r="G231" s="3">
        <v>30673372138254</v>
      </c>
      <c r="H231" s="39">
        <v>0</v>
      </c>
    </row>
    <row r="232" spans="1:8" x14ac:dyDescent="0.35">
      <c r="A232" s="1"/>
      <c r="B232" s="1" t="s">
        <v>71</v>
      </c>
      <c r="C232" s="1" t="s">
        <v>483</v>
      </c>
      <c r="D232" s="1" t="s">
        <v>484</v>
      </c>
      <c r="E232" s="38">
        <v>12.54</v>
      </c>
      <c r="F232" s="1">
        <v>10</v>
      </c>
      <c r="G232" s="3">
        <v>30673372120167</v>
      </c>
      <c r="H232" s="39">
        <v>0</v>
      </c>
    </row>
    <row r="233" spans="1:8" x14ac:dyDescent="0.35">
      <c r="A233" s="1"/>
      <c r="B233" s="1" t="s">
        <v>71</v>
      </c>
      <c r="C233" s="1" t="s">
        <v>485</v>
      </c>
      <c r="D233" s="1" t="s">
        <v>486</v>
      </c>
      <c r="E233" s="38">
        <v>13.167</v>
      </c>
      <c r="F233" s="1">
        <v>10</v>
      </c>
      <c r="G233" s="3">
        <v>30673372120174</v>
      </c>
      <c r="H233" s="39">
        <v>0</v>
      </c>
    </row>
    <row r="234" spans="1:8" x14ac:dyDescent="0.35">
      <c r="A234" s="1"/>
      <c r="B234" s="1" t="s">
        <v>71</v>
      </c>
      <c r="C234" s="1" t="s">
        <v>487</v>
      </c>
      <c r="D234" s="1" t="s">
        <v>488</v>
      </c>
      <c r="E234" s="38">
        <v>11.33825</v>
      </c>
      <c r="F234" s="1">
        <v>10</v>
      </c>
      <c r="G234" s="3">
        <v>30673372120273</v>
      </c>
      <c r="H234" s="39">
        <v>0</v>
      </c>
    </row>
    <row r="235" spans="1:8" x14ac:dyDescent="0.35">
      <c r="A235" s="1"/>
      <c r="B235" s="1" t="s">
        <v>71</v>
      </c>
      <c r="C235" s="1" t="s">
        <v>489</v>
      </c>
      <c r="D235" s="1" t="s">
        <v>490</v>
      </c>
      <c r="E235" s="38">
        <v>8.7257499999999997</v>
      </c>
      <c r="F235" s="1">
        <v>10</v>
      </c>
      <c r="G235" s="3">
        <v>30673372120280</v>
      </c>
      <c r="H235" s="39">
        <v>0</v>
      </c>
    </row>
    <row r="236" spans="1:8" x14ac:dyDescent="0.35">
      <c r="A236" s="1"/>
      <c r="B236" s="1" t="s">
        <v>71</v>
      </c>
      <c r="C236" s="1" t="s">
        <v>491</v>
      </c>
      <c r="D236" s="1" t="s">
        <v>492</v>
      </c>
      <c r="E236" s="38">
        <v>12.69675</v>
      </c>
      <c r="F236" s="1">
        <v>10</v>
      </c>
      <c r="G236" s="3">
        <v>30673372120396</v>
      </c>
      <c r="H236" s="39">
        <v>0</v>
      </c>
    </row>
    <row r="237" spans="1:8" x14ac:dyDescent="0.35">
      <c r="A237" s="1"/>
      <c r="B237" s="1" t="s">
        <v>71</v>
      </c>
      <c r="C237" s="1" t="s">
        <v>493</v>
      </c>
      <c r="D237" s="1" t="s">
        <v>494</v>
      </c>
      <c r="E237" s="38">
        <v>14.9435</v>
      </c>
      <c r="F237" s="1">
        <v>10</v>
      </c>
      <c r="G237" s="3">
        <v>30673372120457</v>
      </c>
      <c r="H237" s="39">
        <v>0</v>
      </c>
    </row>
    <row r="238" spans="1:8" x14ac:dyDescent="0.35">
      <c r="A238" s="1"/>
      <c r="B238" s="1" t="s">
        <v>71</v>
      </c>
      <c r="C238" s="1" t="s">
        <v>495</v>
      </c>
      <c r="D238" s="1" t="s">
        <v>496</v>
      </c>
      <c r="E238" s="38">
        <v>13.84625</v>
      </c>
      <c r="F238" s="1">
        <v>10</v>
      </c>
      <c r="G238" s="3">
        <v>30673372120549</v>
      </c>
      <c r="H238" s="39">
        <v>0</v>
      </c>
    </row>
    <row r="239" spans="1:8" x14ac:dyDescent="0.35">
      <c r="A239" s="1"/>
      <c r="B239" s="1" t="s">
        <v>71</v>
      </c>
      <c r="C239" s="1" t="s">
        <v>497</v>
      </c>
      <c r="D239" s="1" t="s">
        <v>498</v>
      </c>
      <c r="E239" s="38">
        <v>27.379000000000001</v>
      </c>
      <c r="F239" s="1">
        <v>10</v>
      </c>
      <c r="G239" s="3">
        <v>30673372107892</v>
      </c>
      <c r="H239" s="39">
        <v>0</v>
      </c>
    </row>
    <row r="240" spans="1:8" x14ac:dyDescent="0.35">
      <c r="A240" s="1"/>
      <c r="B240" s="1" t="s">
        <v>71</v>
      </c>
      <c r="C240" s="1" t="s">
        <v>499</v>
      </c>
      <c r="D240" s="1" t="s">
        <v>500</v>
      </c>
      <c r="E240" s="38">
        <v>12.644500000000001</v>
      </c>
      <c r="F240" s="1">
        <v>25</v>
      </c>
      <c r="G240" s="3">
        <v>30673372164864</v>
      </c>
      <c r="H240" s="39">
        <v>0</v>
      </c>
    </row>
    <row r="241" spans="1:8" x14ac:dyDescent="0.35">
      <c r="A241" s="1"/>
      <c r="B241" s="1" t="s">
        <v>71</v>
      </c>
      <c r="C241" s="1" t="s">
        <v>501</v>
      </c>
      <c r="D241" s="1" t="s">
        <v>502</v>
      </c>
      <c r="E241" s="38">
        <v>14.212</v>
      </c>
      <c r="F241" s="1">
        <v>10</v>
      </c>
      <c r="G241" s="3">
        <v>30673372530386</v>
      </c>
      <c r="H241" s="39">
        <v>0</v>
      </c>
    </row>
    <row r="242" spans="1:8" x14ac:dyDescent="0.35">
      <c r="A242" s="1"/>
      <c r="B242" s="1" t="s">
        <v>71</v>
      </c>
      <c r="C242" s="1" t="s">
        <v>503</v>
      </c>
      <c r="D242" s="1" t="s">
        <v>504</v>
      </c>
      <c r="E242" s="38">
        <v>34.276000000000003</v>
      </c>
      <c r="F242" s="1">
        <v>1</v>
      </c>
      <c r="G242" s="3">
        <v>673372530392</v>
      </c>
      <c r="H242" s="39">
        <v>0</v>
      </c>
    </row>
    <row r="243" spans="1:8" x14ac:dyDescent="0.35">
      <c r="A243" s="1"/>
      <c r="B243" s="1" t="s">
        <v>71</v>
      </c>
      <c r="C243" s="1" t="s">
        <v>505</v>
      </c>
      <c r="D243" s="1" t="s">
        <v>506</v>
      </c>
      <c r="E243" s="38">
        <v>54.444499999999998</v>
      </c>
      <c r="F243" s="1">
        <v>1</v>
      </c>
      <c r="G243" s="3">
        <v>673372530408</v>
      </c>
      <c r="H243" s="39">
        <v>0</v>
      </c>
    </row>
    <row r="244" spans="1:8" x14ac:dyDescent="0.35">
      <c r="A244" s="1"/>
      <c r="B244" s="1" t="s">
        <v>71</v>
      </c>
      <c r="C244" s="1" t="s">
        <v>507</v>
      </c>
      <c r="D244" s="1" t="s">
        <v>508</v>
      </c>
      <c r="E244" s="38">
        <v>3.7097500000000001</v>
      </c>
      <c r="F244" s="1">
        <v>25</v>
      </c>
      <c r="G244" s="3">
        <v>30673372530348</v>
      </c>
      <c r="H244" s="39">
        <v>0</v>
      </c>
    </row>
    <row r="245" spans="1:8" x14ac:dyDescent="0.35">
      <c r="A245" s="1"/>
      <c r="B245" s="1" t="s">
        <v>71</v>
      </c>
      <c r="C245" s="1" t="s">
        <v>509</v>
      </c>
      <c r="D245" s="1" t="s">
        <v>510</v>
      </c>
      <c r="E245" s="38">
        <v>17.50375</v>
      </c>
      <c r="F245" s="1">
        <v>10</v>
      </c>
      <c r="G245" s="3">
        <v>30673372530379</v>
      </c>
      <c r="H245" s="39">
        <v>0</v>
      </c>
    </row>
    <row r="246" spans="1:8" x14ac:dyDescent="0.35">
      <c r="A246" s="1"/>
      <c r="B246" s="1" t="s">
        <v>71</v>
      </c>
      <c r="C246" s="1" t="s">
        <v>511</v>
      </c>
      <c r="D246" s="1" t="s">
        <v>512</v>
      </c>
      <c r="E246" s="38">
        <v>10.60675</v>
      </c>
      <c r="F246" s="1">
        <v>25</v>
      </c>
      <c r="G246" s="3">
        <v>30673372530355</v>
      </c>
      <c r="H246" s="39">
        <v>0</v>
      </c>
    </row>
    <row r="247" spans="1:8" x14ac:dyDescent="0.35">
      <c r="A247" s="1"/>
      <c r="B247" s="1" t="s">
        <v>71</v>
      </c>
      <c r="C247" s="1" t="s">
        <v>513</v>
      </c>
      <c r="D247" s="1" t="s">
        <v>514</v>
      </c>
      <c r="E247" s="38">
        <v>7.9942500000000001</v>
      </c>
      <c r="F247" s="1">
        <v>25</v>
      </c>
      <c r="G247" s="3">
        <v>30673372530362</v>
      </c>
      <c r="H247" s="39">
        <v>0</v>
      </c>
    </row>
    <row r="248" spans="1:8" x14ac:dyDescent="0.35">
      <c r="A248" s="1"/>
      <c r="B248" s="1" t="s">
        <v>71</v>
      </c>
      <c r="C248" s="1" t="s">
        <v>515</v>
      </c>
      <c r="D248" s="1" t="s">
        <v>516</v>
      </c>
      <c r="E248" s="38">
        <v>14.57775</v>
      </c>
      <c r="F248" s="1">
        <v>10</v>
      </c>
      <c r="G248" s="3">
        <v>30673372530300</v>
      </c>
      <c r="H248" s="39">
        <v>0</v>
      </c>
    </row>
    <row r="249" spans="1:8" x14ac:dyDescent="0.35">
      <c r="A249" s="1"/>
      <c r="B249" s="1" t="s">
        <v>71</v>
      </c>
      <c r="C249" s="1" t="s">
        <v>517</v>
      </c>
      <c r="D249" s="1" t="s">
        <v>518</v>
      </c>
      <c r="E249" s="38">
        <v>37.097499999999997</v>
      </c>
      <c r="F249" s="1">
        <v>1</v>
      </c>
      <c r="G249" s="3">
        <v>673372530316</v>
      </c>
      <c r="H249" s="39">
        <v>0</v>
      </c>
    </row>
    <row r="250" spans="1:8" x14ac:dyDescent="0.35">
      <c r="A250" s="1"/>
      <c r="B250" s="1" t="s">
        <v>71</v>
      </c>
      <c r="C250" s="1" t="s">
        <v>519</v>
      </c>
      <c r="D250" s="1" t="s">
        <v>520</v>
      </c>
      <c r="E250" s="38">
        <v>54.862499999999997</v>
      </c>
      <c r="F250" s="1">
        <v>1</v>
      </c>
      <c r="G250" s="3">
        <v>673372530323</v>
      </c>
      <c r="H250" s="39">
        <v>0</v>
      </c>
    </row>
    <row r="251" spans="1:8" x14ac:dyDescent="0.35">
      <c r="A251" s="1"/>
      <c r="B251" s="1" t="s">
        <v>71</v>
      </c>
      <c r="C251" s="1" t="s">
        <v>521</v>
      </c>
      <c r="D251" s="1" t="s">
        <v>522</v>
      </c>
      <c r="E251" s="38">
        <v>159.88499999999999</v>
      </c>
      <c r="F251" s="1">
        <v>1</v>
      </c>
      <c r="G251" s="3">
        <v>673372530330</v>
      </c>
      <c r="H251" s="39">
        <v>0</v>
      </c>
    </row>
    <row r="252" spans="1:8" x14ac:dyDescent="0.35">
      <c r="A252" s="1"/>
      <c r="B252" s="1" t="s">
        <v>71</v>
      </c>
      <c r="C252" s="1" t="s">
        <v>523</v>
      </c>
      <c r="D252" s="1" t="s">
        <v>524</v>
      </c>
      <c r="E252" s="38">
        <v>3.8037999999999998</v>
      </c>
      <c r="F252" s="1">
        <v>25</v>
      </c>
      <c r="G252" s="3">
        <v>30673372529960</v>
      </c>
      <c r="H252" s="39">
        <v>0</v>
      </c>
    </row>
    <row r="253" spans="1:8" x14ac:dyDescent="0.35">
      <c r="A253" s="1"/>
      <c r="B253" s="1" t="s">
        <v>71</v>
      </c>
      <c r="C253" s="1" t="s">
        <v>525</v>
      </c>
      <c r="D253" s="1" t="s">
        <v>526</v>
      </c>
      <c r="E253" s="38">
        <v>16.981249999999999</v>
      </c>
      <c r="F253" s="1">
        <v>10</v>
      </c>
      <c r="G253" s="3">
        <v>30673372530294</v>
      </c>
      <c r="H253" s="39">
        <v>0</v>
      </c>
    </row>
    <row r="254" spans="1:8" x14ac:dyDescent="0.35">
      <c r="A254" s="1"/>
      <c r="B254" s="1" t="s">
        <v>71</v>
      </c>
      <c r="C254" s="1" t="s">
        <v>527</v>
      </c>
      <c r="D254" s="1" t="s">
        <v>528</v>
      </c>
      <c r="E254" s="38">
        <v>12.644500000000001</v>
      </c>
      <c r="F254" s="1">
        <v>25</v>
      </c>
      <c r="G254" s="3">
        <v>30673372530270</v>
      </c>
      <c r="H254" s="39">
        <v>0</v>
      </c>
    </row>
    <row r="255" spans="1:8" x14ac:dyDescent="0.35">
      <c r="A255" s="1"/>
      <c r="B255" s="1" t="s">
        <v>71</v>
      </c>
      <c r="C255" s="1" t="s">
        <v>529</v>
      </c>
      <c r="D255" s="1" t="s">
        <v>530</v>
      </c>
      <c r="E255" s="38">
        <v>8.5690000000000008</v>
      </c>
      <c r="F255" s="1">
        <v>25</v>
      </c>
      <c r="G255" s="3">
        <v>30673372530287</v>
      </c>
      <c r="H255" s="39">
        <v>0</v>
      </c>
    </row>
    <row r="256" spans="1:8" x14ac:dyDescent="0.35">
      <c r="A256" s="1"/>
      <c r="B256" s="1" t="s">
        <v>71</v>
      </c>
      <c r="C256" s="1" t="s">
        <v>531</v>
      </c>
      <c r="D256" s="1" t="s">
        <v>532</v>
      </c>
      <c r="E256" s="38">
        <v>23.3035</v>
      </c>
      <c r="F256" s="1">
        <v>10</v>
      </c>
      <c r="G256" s="3">
        <v>30673372529670</v>
      </c>
      <c r="H256" s="39">
        <v>0</v>
      </c>
    </row>
    <row r="257" spans="1:8" x14ac:dyDescent="0.35">
      <c r="A257" s="1"/>
      <c r="B257" s="1" t="s">
        <v>71</v>
      </c>
      <c r="C257" s="1" t="s">
        <v>533</v>
      </c>
      <c r="D257" s="1" t="s">
        <v>534</v>
      </c>
      <c r="E257" s="38">
        <v>19.3325</v>
      </c>
      <c r="F257" s="1">
        <v>10</v>
      </c>
      <c r="G257" s="3">
        <v>30673372529519</v>
      </c>
      <c r="H257" s="39">
        <v>0</v>
      </c>
    </row>
    <row r="258" spans="1:8" x14ac:dyDescent="0.35">
      <c r="A258" s="1"/>
      <c r="B258" s="1" t="s">
        <v>71</v>
      </c>
      <c r="C258" s="1" t="s">
        <v>535</v>
      </c>
      <c r="D258" s="1" t="s">
        <v>536</v>
      </c>
      <c r="E258" s="38">
        <v>52.041000000000004</v>
      </c>
      <c r="F258" s="1">
        <v>1</v>
      </c>
      <c r="G258" s="3">
        <v>673372529686</v>
      </c>
      <c r="H258" s="39">
        <v>0</v>
      </c>
    </row>
    <row r="259" spans="1:8" x14ac:dyDescent="0.35">
      <c r="A259" s="1"/>
      <c r="B259" s="1" t="s">
        <v>71</v>
      </c>
      <c r="C259" s="1" t="s">
        <v>537</v>
      </c>
      <c r="D259" s="1" t="s">
        <v>538</v>
      </c>
      <c r="E259" s="38">
        <v>62.699999999999996</v>
      </c>
      <c r="F259" s="1">
        <v>1</v>
      </c>
      <c r="G259" s="3">
        <v>673372529877</v>
      </c>
      <c r="H259" s="39">
        <v>0</v>
      </c>
    </row>
    <row r="260" spans="1:8" x14ac:dyDescent="0.35">
      <c r="A260" s="1"/>
      <c r="B260" s="1" t="s">
        <v>71</v>
      </c>
      <c r="C260" s="1" t="s">
        <v>539</v>
      </c>
      <c r="D260" s="1" t="s">
        <v>540</v>
      </c>
      <c r="E260" s="38">
        <v>167.2</v>
      </c>
      <c r="F260" s="1">
        <v>1</v>
      </c>
      <c r="G260" s="3">
        <v>673372529884</v>
      </c>
      <c r="H260" s="39">
        <v>0</v>
      </c>
    </row>
    <row r="261" spans="1:8" x14ac:dyDescent="0.35">
      <c r="A261" s="1"/>
      <c r="B261" s="1" t="s">
        <v>71</v>
      </c>
      <c r="C261" s="1" t="s">
        <v>541</v>
      </c>
      <c r="D261" s="1" t="s">
        <v>542</v>
      </c>
      <c r="E261" s="38">
        <v>5.5385</v>
      </c>
      <c r="F261" s="1">
        <v>25</v>
      </c>
      <c r="G261" s="3">
        <v>30673372529489</v>
      </c>
      <c r="H261" s="39">
        <v>0</v>
      </c>
    </row>
    <row r="262" spans="1:8" x14ac:dyDescent="0.35">
      <c r="A262" s="1"/>
      <c r="B262" s="1" t="s">
        <v>71</v>
      </c>
      <c r="C262" s="1" t="s">
        <v>543</v>
      </c>
      <c r="D262" s="1" t="s">
        <v>544</v>
      </c>
      <c r="E262" s="38">
        <v>20.273</v>
      </c>
      <c r="F262" s="1">
        <v>10</v>
      </c>
      <c r="G262" s="3">
        <v>30673372529502</v>
      </c>
      <c r="H262" s="39">
        <v>0</v>
      </c>
    </row>
    <row r="263" spans="1:8" x14ac:dyDescent="0.35">
      <c r="A263" s="1"/>
      <c r="B263" s="1" t="s">
        <v>71</v>
      </c>
      <c r="C263" s="1" t="s">
        <v>545</v>
      </c>
      <c r="D263" s="1" t="s">
        <v>546</v>
      </c>
      <c r="E263" s="38">
        <v>16.197499999999998</v>
      </c>
      <c r="F263" s="1">
        <v>25</v>
      </c>
      <c r="G263" s="3">
        <v>30673372740075</v>
      </c>
      <c r="H263" s="39">
        <v>0</v>
      </c>
    </row>
    <row r="264" spans="1:8" x14ac:dyDescent="0.35">
      <c r="A264" s="1"/>
      <c r="B264" s="1" t="s">
        <v>71</v>
      </c>
      <c r="C264" s="1" t="s">
        <v>547</v>
      </c>
      <c r="D264" s="1" t="s">
        <v>548</v>
      </c>
      <c r="E264" s="38">
        <v>10.241</v>
      </c>
      <c r="F264" s="1">
        <v>25</v>
      </c>
      <c r="G264" s="3">
        <v>30673372529496</v>
      </c>
      <c r="H264" s="39">
        <v>0</v>
      </c>
    </row>
    <row r="265" spans="1:8" x14ac:dyDescent="0.35">
      <c r="A265" s="1"/>
      <c r="B265" s="1" t="s">
        <v>71</v>
      </c>
      <c r="C265" s="1" t="s">
        <v>549</v>
      </c>
      <c r="D265" s="1" t="s">
        <v>550</v>
      </c>
      <c r="E265" s="38">
        <v>29.259999999999998</v>
      </c>
      <c r="F265" s="1">
        <v>10</v>
      </c>
      <c r="G265" s="3">
        <v>30673372529922</v>
      </c>
      <c r="H265" s="39">
        <v>0</v>
      </c>
    </row>
    <row r="266" spans="1:8" x14ac:dyDescent="0.35">
      <c r="A266" s="1"/>
      <c r="B266" s="1" t="s">
        <v>71</v>
      </c>
      <c r="C266" s="1" t="s">
        <v>551</v>
      </c>
      <c r="D266" s="1" t="s">
        <v>552</v>
      </c>
      <c r="E266" s="38">
        <v>58.101999999999997</v>
      </c>
      <c r="F266" s="1">
        <v>1</v>
      </c>
      <c r="G266" s="3">
        <v>673372529938</v>
      </c>
      <c r="H266" s="39">
        <v>0</v>
      </c>
    </row>
    <row r="267" spans="1:8" x14ac:dyDescent="0.35">
      <c r="A267" s="1"/>
      <c r="B267" s="1" t="s">
        <v>71</v>
      </c>
      <c r="C267" s="1" t="s">
        <v>553</v>
      </c>
      <c r="D267" s="1" t="s">
        <v>554</v>
      </c>
      <c r="E267" s="38">
        <v>97.602999999999994</v>
      </c>
      <c r="F267" s="1">
        <v>1</v>
      </c>
      <c r="G267" s="3">
        <v>673372529945</v>
      </c>
      <c r="H267" s="39">
        <v>0</v>
      </c>
    </row>
    <row r="268" spans="1:8" x14ac:dyDescent="0.35">
      <c r="A268" s="1"/>
      <c r="B268" s="1" t="s">
        <v>71</v>
      </c>
      <c r="C268" s="1" t="s">
        <v>555</v>
      </c>
      <c r="D268" s="1" t="s">
        <v>556</v>
      </c>
      <c r="E268" s="38">
        <v>201.68499999999997</v>
      </c>
      <c r="F268" s="1">
        <v>1</v>
      </c>
      <c r="G268" s="3">
        <v>673372529952</v>
      </c>
      <c r="H268" s="39">
        <v>0</v>
      </c>
    </row>
    <row r="269" spans="1:8" x14ac:dyDescent="0.35">
      <c r="A269" s="1"/>
      <c r="B269" s="1" t="s">
        <v>71</v>
      </c>
      <c r="C269" s="1" t="s">
        <v>557</v>
      </c>
      <c r="D269" s="1" t="s">
        <v>558</v>
      </c>
      <c r="E269" s="38">
        <v>12.80125</v>
      </c>
      <c r="F269" s="1">
        <v>25</v>
      </c>
      <c r="G269" s="3">
        <v>30673372529892</v>
      </c>
      <c r="H269" s="39">
        <v>0</v>
      </c>
    </row>
    <row r="270" spans="1:8" x14ac:dyDescent="0.35">
      <c r="A270" s="1"/>
      <c r="B270" s="1" t="s">
        <v>71</v>
      </c>
      <c r="C270" s="1" t="s">
        <v>559</v>
      </c>
      <c r="D270" s="1" t="s">
        <v>560</v>
      </c>
      <c r="E270" s="38">
        <v>42.009</v>
      </c>
      <c r="F270" s="1">
        <v>10</v>
      </c>
      <c r="G270" s="3">
        <v>30673372529915</v>
      </c>
      <c r="H270" s="39">
        <v>0</v>
      </c>
    </row>
    <row r="271" spans="1:8" x14ac:dyDescent="0.35">
      <c r="A271" s="1"/>
      <c r="B271" s="1" t="s">
        <v>71</v>
      </c>
      <c r="C271" s="1" t="s">
        <v>561</v>
      </c>
      <c r="D271" s="1" t="s">
        <v>562</v>
      </c>
      <c r="E271" s="38">
        <v>12.905750000000001</v>
      </c>
      <c r="F271" s="1">
        <v>25</v>
      </c>
      <c r="G271" s="3">
        <v>30673372529908</v>
      </c>
      <c r="H271" s="39">
        <v>0</v>
      </c>
    </row>
    <row r="272" spans="1:8" x14ac:dyDescent="0.35">
      <c r="A272" s="1"/>
      <c r="B272" s="1" t="s">
        <v>71</v>
      </c>
      <c r="C272" s="1" t="s">
        <v>563</v>
      </c>
      <c r="D272" s="1" t="s">
        <v>564</v>
      </c>
      <c r="E272" s="38">
        <v>51.518500000000003</v>
      </c>
      <c r="F272" s="1">
        <v>10</v>
      </c>
      <c r="G272" s="3">
        <v>30673372145498</v>
      </c>
      <c r="H272" s="39">
        <v>0</v>
      </c>
    </row>
    <row r="273" spans="1:8" x14ac:dyDescent="0.35">
      <c r="A273" s="1"/>
      <c r="B273" s="1" t="s">
        <v>71</v>
      </c>
      <c r="C273" s="1" t="s">
        <v>565</v>
      </c>
      <c r="D273" s="1" t="s">
        <v>566</v>
      </c>
      <c r="E273" s="38">
        <v>58.101999999999997</v>
      </c>
      <c r="F273" s="1">
        <v>10</v>
      </c>
      <c r="G273" s="3">
        <v>30673372145504</v>
      </c>
      <c r="H273" s="39">
        <v>0</v>
      </c>
    </row>
    <row r="274" spans="1:8" x14ac:dyDescent="0.35">
      <c r="A274" s="1"/>
      <c r="B274" s="1" t="s">
        <v>71</v>
      </c>
      <c r="C274" s="1" t="s">
        <v>567</v>
      </c>
      <c r="D274" s="1" t="s">
        <v>568</v>
      </c>
      <c r="E274" s="38">
        <v>87.98899999999999</v>
      </c>
      <c r="F274" s="1">
        <v>10</v>
      </c>
      <c r="G274" s="3">
        <v>30673372145481</v>
      </c>
      <c r="H274" s="39">
        <v>0</v>
      </c>
    </row>
    <row r="275" spans="1:8" x14ac:dyDescent="0.35">
      <c r="A275" s="1"/>
      <c r="B275" s="1" t="s">
        <v>71</v>
      </c>
      <c r="C275" s="1" t="s">
        <v>569</v>
      </c>
      <c r="D275" s="1" t="s">
        <v>570</v>
      </c>
      <c r="E275" s="38">
        <v>95.931000000000012</v>
      </c>
      <c r="F275" s="1">
        <v>10</v>
      </c>
      <c r="G275" s="3">
        <v>30673372145559</v>
      </c>
      <c r="H275" s="39">
        <v>0</v>
      </c>
    </row>
    <row r="276" spans="1:8" x14ac:dyDescent="0.35">
      <c r="A276" s="1"/>
      <c r="B276" s="1" t="s">
        <v>71</v>
      </c>
      <c r="C276" s="1" t="s">
        <v>571</v>
      </c>
      <c r="D276" s="1" t="s">
        <v>572</v>
      </c>
      <c r="E276" s="38">
        <v>71.400000000000006</v>
      </c>
      <c r="F276" s="1">
        <v>10</v>
      </c>
      <c r="G276" s="3">
        <v>30673372124899</v>
      </c>
      <c r="H276" s="39">
        <v>0</v>
      </c>
    </row>
    <row r="277" spans="1:8" x14ac:dyDescent="0.35">
      <c r="A277" s="1"/>
      <c r="B277" s="1" t="s">
        <v>71</v>
      </c>
      <c r="C277" s="1" t="s">
        <v>573</v>
      </c>
      <c r="D277" s="1" t="s">
        <v>574</v>
      </c>
      <c r="E277" s="38">
        <v>32.6</v>
      </c>
      <c r="F277" s="1">
        <v>25</v>
      </c>
      <c r="G277" s="3">
        <v>30673372124905</v>
      </c>
      <c r="H277" s="39">
        <v>0</v>
      </c>
    </row>
    <row r="278" spans="1:8" x14ac:dyDescent="0.35">
      <c r="A278" s="1"/>
      <c r="B278" s="1" t="s">
        <v>71</v>
      </c>
      <c r="C278" s="1" t="s">
        <v>575</v>
      </c>
      <c r="D278" s="1" t="s">
        <v>576</v>
      </c>
      <c r="E278" s="38">
        <v>45.7</v>
      </c>
      <c r="F278" s="1">
        <v>25</v>
      </c>
      <c r="G278" s="3">
        <v>30673372124912</v>
      </c>
      <c r="H278" s="39">
        <v>0</v>
      </c>
    </row>
    <row r="279" spans="1:8" x14ac:dyDescent="0.35">
      <c r="A279" s="1"/>
      <c r="B279" s="1" t="s">
        <v>71</v>
      </c>
      <c r="C279" s="1" t="s">
        <v>577</v>
      </c>
      <c r="D279" s="1" t="s">
        <v>578</v>
      </c>
      <c r="E279" s="38">
        <v>48.1</v>
      </c>
      <c r="F279" s="1">
        <v>1</v>
      </c>
      <c r="G279" s="3">
        <v>673372536714</v>
      </c>
      <c r="H279" s="39">
        <v>0</v>
      </c>
    </row>
    <row r="280" spans="1:8" x14ac:dyDescent="0.35">
      <c r="A280" s="1"/>
      <c r="B280" s="1" t="s">
        <v>71</v>
      </c>
      <c r="C280" s="1" t="s">
        <v>579</v>
      </c>
      <c r="D280" s="1" t="s">
        <v>580</v>
      </c>
      <c r="E280" s="38">
        <v>48.1</v>
      </c>
      <c r="F280" s="1">
        <v>1</v>
      </c>
      <c r="G280" s="3">
        <v>673372536738</v>
      </c>
      <c r="H280" s="39">
        <v>0</v>
      </c>
    </row>
    <row r="281" spans="1:8" x14ac:dyDescent="0.35">
      <c r="A281" s="1"/>
      <c r="B281" s="1" t="s">
        <v>71</v>
      </c>
      <c r="C281" s="1" t="s">
        <v>581</v>
      </c>
      <c r="D281" s="1" t="s">
        <v>582</v>
      </c>
      <c r="E281" s="38">
        <v>65.900000000000006</v>
      </c>
      <c r="F281" s="1">
        <v>1</v>
      </c>
      <c r="G281" s="3">
        <v>673372536721</v>
      </c>
      <c r="H281" s="39">
        <v>0</v>
      </c>
    </row>
    <row r="282" spans="1:8" x14ac:dyDescent="0.35">
      <c r="A282" s="1"/>
      <c r="B282" s="1" t="s">
        <v>71</v>
      </c>
      <c r="C282" s="1" t="s">
        <v>583</v>
      </c>
      <c r="D282" s="1" t="s">
        <v>584</v>
      </c>
      <c r="E282" s="38">
        <v>65.900000000000006</v>
      </c>
      <c r="F282" s="1">
        <v>1</v>
      </c>
      <c r="G282" s="3">
        <v>673372536745</v>
      </c>
      <c r="H282" s="39">
        <v>0</v>
      </c>
    </row>
    <row r="283" spans="1:8" x14ac:dyDescent="0.35">
      <c r="A283" s="1"/>
      <c r="B283" s="1" t="s">
        <v>71</v>
      </c>
      <c r="C283" s="1" t="s">
        <v>585</v>
      </c>
      <c r="D283" s="1" t="s">
        <v>586</v>
      </c>
      <c r="E283" s="38">
        <v>12.65</v>
      </c>
      <c r="F283" s="1">
        <v>25</v>
      </c>
      <c r="G283" s="3">
        <v>30673372246898</v>
      </c>
      <c r="H283" s="39">
        <v>0</v>
      </c>
    </row>
    <row r="284" spans="1:8" x14ac:dyDescent="0.35">
      <c r="A284" s="1"/>
      <c r="B284" s="1" t="s">
        <v>71</v>
      </c>
      <c r="C284" s="1" t="s">
        <v>587</v>
      </c>
      <c r="D284" s="1" t="s">
        <v>588</v>
      </c>
      <c r="E284" s="38">
        <v>15.65</v>
      </c>
      <c r="F284" s="1">
        <v>25</v>
      </c>
      <c r="G284" s="3">
        <v>30673372246959</v>
      </c>
      <c r="H284" s="39">
        <v>0</v>
      </c>
    </row>
    <row r="285" spans="1:8" x14ac:dyDescent="0.35">
      <c r="A285" s="1"/>
      <c r="B285" s="1" t="s">
        <v>71</v>
      </c>
      <c r="C285" s="1" t="s">
        <v>589</v>
      </c>
      <c r="D285" s="1" t="s">
        <v>590</v>
      </c>
      <c r="E285" s="38">
        <v>14.4</v>
      </c>
      <c r="F285" s="1">
        <v>25</v>
      </c>
      <c r="G285" s="3">
        <v>30673372244733</v>
      </c>
      <c r="H285" s="39">
        <v>0</v>
      </c>
    </row>
    <row r="286" spans="1:8" x14ac:dyDescent="0.35">
      <c r="A286" s="1" t="s">
        <v>1883</v>
      </c>
      <c r="B286" s="1" t="s">
        <v>71</v>
      </c>
      <c r="C286" s="1" t="s">
        <v>1884</v>
      </c>
      <c r="D286" s="1" t="s">
        <v>1890</v>
      </c>
      <c r="E286" s="38">
        <v>26.65</v>
      </c>
      <c r="F286" s="1">
        <v>10</v>
      </c>
      <c r="G286" s="40">
        <v>30673372771475</v>
      </c>
      <c r="H286" s="39">
        <v>0</v>
      </c>
    </row>
    <row r="287" spans="1:8" x14ac:dyDescent="0.35">
      <c r="A287" s="1" t="s">
        <v>1883</v>
      </c>
      <c r="B287" s="1" t="s">
        <v>71</v>
      </c>
      <c r="C287" s="1" t="s">
        <v>1885</v>
      </c>
      <c r="D287" s="1" t="s">
        <v>1891</v>
      </c>
      <c r="E287" s="38">
        <v>26.65</v>
      </c>
      <c r="F287" s="1">
        <v>10</v>
      </c>
      <c r="G287" s="40">
        <v>30673372771482</v>
      </c>
      <c r="H287" s="39">
        <v>0</v>
      </c>
    </row>
    <row r="288" spans="1:8" x14ac:dyDescent="0.35">
      <c r="A288" s="1" t="s">
        <v>1883</v>
      </c>
      <c r="B288" s="1" t="s">
        <v>71</v>
      </c>
      <c r="C288" s="1" t="s">
        <v>1886</v>
      </c>
      <c r="D288" s="1" t="s">
        <v>1889</v>
      </c>
      <c r="E288" s="38">
        <v>0.47</v>
      </c>
      <c r="F288" s="40">
        <v>5</v>
      </c>
      <c r="G288" s="40">
        <v>30673372771512</v>
      </c>
      <c r="H288" s="39">
        <v>0</v>
      </c>
    </row>
    <row r="289" spans="1:8" x14ac:dyDescent="0.35">
      <c r="A289" s="1" t="s">
        <v>1883</v>
      </c>
      <c r="B289" s="1" t="s">
        <v>71</v>
      </c>
      <c r="C289" s="1" t="s">
        <v>1887</v>
      </c>
      <c r="D289" s="41" t="s">
        <v>1892</v>
      </c>
      <c r="E289" s="38">
        <v>18.91</v>
      </c>
      <c r="F289" s="1">
        <v>10</v>
      </c>
      <c r="G289" s="40">
        <v>30673372771499</v>
      </c>
      <c r="H289" s="39">
        <v>0</v>
      </c>
    </row>
    <row r="290" spans="1:8" x14ac:dyDescent="0.35">
      <c r="A290" s="1" t="s">
        <v>1883</v>
      </c>
      <c r="B290" s="1" t="s">
        <v>71</v>
      </c>
      <c r="C290" s="1" t="s">
        <v>1888</v>
      </c>
      <c r="D290" s="41" t="s">
        <v>1893</v>
      </c>
      <c r="E290" s="38">
        <v>18.66</v>
      </c>
      <c r="F290" s="1">
        <v>10</v>
      </c>
      <c r="G290" s="40">
        <v>30673372771505</v>
      </c>
      <c r="H290" s="39">
        <v>0</v>
      </c>
    </row>
    <row r="291" spans="1:8" x14ac:dyDescent="0.35">
      <c r="A291" s="1"/>
      <c r="B291" s="1" t="s">
        <v>591</v>
      </c>
      <c r="C291" s="1" t="s">
        <v>592</v>
      </c>
      <c r="D291" s="1" t="s">
        <v>593</v>
      </c>
      <c r="E291" s="38">
        <v>47.94</v>
      </c>
      <c r="F291" s="1">
        <v>1</v>
      </c>
      <c r="G291" s="3">
        <v>673372223720</v>
      </c>
      <c r="H291" s="39">
        <v>0</v>
      </c>
    </row>
    <row r="292" spans="1:8" x14ac:dyDescent="0.35">
      <c r="A292" s="1"/>
      <c r="B292" s="1" t="s">
        <v>591</v>
      </c>
      <c r="C292" s="1" t="s">
        <v>594</v>
      </c>
      <c r="D292" s="1" t="s">
        <v>595</v>
      </c>
      <c r="E292" s="38">
        <v>2.0100000000000002</v>
      </c>
      <c r="F292" s="1">
        <v>25</v>
      </c>
      <c r="G292" s="3">
        <v>30673372119963</v>
      </c>
      <c r="H292" s="39">
        <v>0</v>
      </c>
    </row>
    <row r="293" spans="1:8" x14ac:dyDescent="0.35">
      <c r="A293" s="1"/>
      <c r="B293" s="1" t="s">
        <v>591</v>
      </c>
      <c r="C293" s="1" t="s">
        <v>596</v>
      </c>
      <c r="D293" s="1" t="s">
        <v>597</v>
      </c>
      <c r="E293" s="38">
        <v>3.38</v>
      </c>
      <c r="F293" s="1">
        <v>25</v>
      </c>
      <c r="G293" s="3">
        <v>30673372119970</v>
      </c>
      <c r="H293" s="39">
        <v>0</v>
      </c>
    </row>
    <row r="294" spans="1:8" x14ac:dyDescent="0.35">
      <c r="A294" s="1"/>
      <c r="B294" s="1" t="s">
        <v>591</v>
      </c>
      <c r="C294" s="1" t="s">
        <v>598</v>
      </c>
      <c r="D294" s="1" t="s">
        <v>599</v>
      </c>
      <c r="E294" s="38">
        <v>6.1000000000000005</v>
      </c>
      <c r="F294" s="1">
        <v>10</v>
      </c>
      <c r="G294" s="3">
        <v>30673372119987</v>
      </c>
      <c r="H294" s="39">
        <v>0</v>
      </c>
    </row>
    <row r="295" spans="1:8" x14ac:dyDescent="0.35">
      <c r="A295" s="1"/>
      <c r="B295" s="1" t="s">
        <v>591</v>
      </c>
      <c r="C295" s="1" t="s">
        <v>600</v>
      </c>
      <c r="D295" s="1" t="s">
        <v>601</v>
      </c>
      <c r="E295" s="38">
        <v>23.05</v>
      </c>
      <c r="F295" s="1">
        <v>1</v>
      </c>
      <c r="G295" s="3">
        <v>673372198042</v>
      </c>
      <c r="H295" s="39">
        <v>0.03</v>
      </c>
    </row>
    <row r="296" spans="1:8" x14ac:dyDescent="0.35">
      <c r="A296" s="1"/>
      <c r="B296" s="1" t="s">
        <v>591</v>
      </c>
      <c r="C296" s="1" t="s">
        <v>602</v>
      </c>
      <c r="D296" s="1" t="s">
        <v>603</v>
      </c>
      <c r="E296" s="38">
        <v>34.6</v>
      </c>
      <c r="F296" s="1">
        <v>1</v>
      </c>
      <c r="G296" s="3">
        <v>673372198059</v>
      </c>
      <c r="H296" s="39">
        <v>0.03</v>
      </c>
    </row>
    <row r="297" spans="1:8" x14ac:dyDescent="0.35">
      <c r="A297" s="1"/>
      <c r="B297" s="1" t="s">
        <v>591</v>
      </c>
      <c r="C297" s="1" t="s">
        <v>604</v>
      </c>
      <c r="D297" s="1" t="s">
        <v>605</v>
      </c>
      <c r="E297" s="38">
        <v>48.4</v>
      </c>
      <c r="F297" s="1">
        <v>1</v>
      </c>
      <c r="G297" s="3">
        <v>673372198066</v>
      </c>
      <c r="H297" s="39">
        <v>0.03</v>
      </c>
    </row>
    <row r="298" spans="1:8" x14ac:dyDescent="0.35">
      <c r="A298" s="1"/>
      <c r="B298" s="1" t="s">
        <v>591</v>
      </c>
      <c r="C298" s="1" t="s">
        <v>606</v>
      </c>
      <c r="D298" s="1" t="s">
        <v>607</v>
      </c>
      <c r="E298" s="38">
        <v>6.6000000000000005</v>
      </c>
      <c r="F298" s="1">
        <v>25</v>
      </c>
      <c r="G298" s="3">
        <v>30673372120006</v>
      </c>
      <c r="H298" s="39">
        <v>0</v>
      </c>
    </row>
    <row r="299" spans="1:8" x14ac:dyDescent="0.35">
      <c r="A299" s="1"/>
      <c r="B299" s="1" t="s">
        <v>591</v>
      </c>
      <c r="C299" s="1" t="s">
        <v>608</v>
      </c>
      <c r="D299" s="1" t="s">
        <v>609</v>
      </c>
      <c r="E299" s="38">
        <v>15.700000000000001</v>
      </c>
      <c r="F299" s="1">
        <v>10</v>
      </c>
      <c r="G299" s="3">
        <v>30673372693678</v>
      </c>
      <c r="H299" s="39">
        <v>0</v>
      </c>
    </row>
    <row r="300" spans="1:8" x14ac:dyDescent="0.35">
      <c r="A300" s="1"/>
      <c r="B300" s="1" t="s">
        <v>591</v>
      </c>
      <c r="C300" s="1" t="s">
        <v>610</v>
      </c>
      <c r="D300" s="1" t="s">
        <v>611</v>
      </c>
      <c r="E300" s="38">
        <v>4.32</v>
      </c>
      <c r="F300" s="1">
        <v>25</v>
      </c>
      <c r="G300" s="3">
        <v>30673372693685</v>
      </c>
      <c r="H300" s="39">
        <v>0</v>
      </c>
    </row>
    <row r="301" spans="1:8" x14ac:dyDescent="0.35">
      <c r="A301" s="1"/>
      <c r="B301" s="1" t="s">
        <v>591</v>
      </c>
      <c r="C301" s="1" t="s">
        <v>612</v>
      </c>
      <c r="D301" s="1" t="s">
        <v>613</v>
      </c>
      <c r="E301" s="38">
        <v>7.15</v>
      </c>
      <c r="F301" s="1">
        <v>25</v>
      </c>
      <c r="G301" s="3">
        <v>30673372693692</v>
      </c>
      <c r="H301" s="39">
        <v>0</v>
      </c>
    </row>
    <row r="302" spans="1:8" x14ac:dyDescent="0.35">
      <c r="A302" s="1"/>
      <c r="B302" s="1" t="s">
        <v>591</v>
      </c>
      <c r="C302" s="1" t="s">
        <v>614</v>
      </c>
      <c r="D302" s="1" t="s">
        <v>615</v>
      </c>
      <c r="E302" s="38">
        <v>16.05</v>
      </c>
      <c r="F302" s="1">
        <v>10</v>
      </c>
      <c r="G302" s="3">
        <v>30673372120976</v>
      </c>
      <c r="H302" s="39">
        <v>0</v>
      </c>
    </row>
    <row r="303" spans="1:8" x14ac:dyDescent="0.35">
      <c r="A303" s="1"/>
      <c r="B303" s="1" t="s">
        <v>591</v>
      </c>
      <c r="C303" s="1" t="s">
        <v>616</v>
      </c>
      <c r="D303" s="1" t="s">
        <v>617</v>
      </c>
      <c r="E303" s="38">
        <v>46.6</v>
      </c>
      <c r="F303" s="1">
        <v>1</v>
      </c>
      <c r="G303" s="3">
        <v>673372656887</v>
      </c>
      <c r="H303" s="39">
        <v>0.03</v>
      </c>
    </row>
    <row r="304" spans="1:8" x14ac:dyDescent="0.35">
      <c r="A304" s="1"/>
      <c r="B304" s="1" t="s">
        <v>591</v>
      </c>
      <c r="C304" s="1" t="s">
        <v>618</v>
      </c>
      <c r="D304" s="1" t="s">
        <v>619</v>
      </c>
      <c r="E304" s="38">
        <v>16.350000000000001</v>
      </c>
      <c r="F304" s="1">
        <v>10</v>
      </c>
      <c r="G304" s="3">
        <v>30673372120983</v>
      </c>
      <c r="H304" s="39">
        <v>0</v>
      </c>
    </row>
    <row r="305" spans="1:8" x14ac:dyDescent="0.35">
      <c r="A305" s="1"/>
      <c r="B305" s="1" t="s">
        <v>591</v>
      </c>
      <c r="C305" s="1" t="s">
        <v>620</v>
      </c>
      <c r="D305" s="1" t="s">
        <v>621</v>
      </c>
      <c r="E305" s="38">
        <v>15.8</v>
      </c>
      <c r="F305" s="1">
        <v>10</v>
      </c>
      <c r="G305" s="3">
        <v>30673372120990</v>
      </c>
      <c r="H305" s="39">
        <v>0</v>
      </c>
    </row>
    <row r="306" spans="1:8" x14ac:dyDescent="0.35">
      <c r="A306" s="1"/>
      <c r="B306" s="1" t="s">
        <v>591</v>
      </c>
      <c r="C306" s="1" t="s">
        <v>622</v>
      </c>
      <c r="D306" s="1" t="s">
        <v>623</v>
      </c>
      <c r="E306" s="38">
        <v>24.85</v>
      </c>
      <c r="F306" s="1">
        <v>1</v>
      </c>
      <c r="G306" s="3">
        <v>673372129589</v>
      </c>
      <c r="H306" s="39">
        <v>0.03</v>
      </c>
    </row>
    <row r="307" spans="1:8" x14ac:dyDescent="0.35">
      <c r="A307" s="1"/>
      <c r="B307" s="1" t="s">
        <v>591</v>
      </c>
      <c r="C307" s="1" t="s">
        <v>624</v>
      </c>
      <c r="D307" s="1" t="s">
        <v>625</v>
      </c>
      <c r="E307" s="38">
        <v>27.8</v>
      </c>
      <c r="F307" s="1">
        <v>1</v>
      </c>
      <c r="G307" s="3">
        <v>673372129565</v>
      </c>
      <c r="H307" s="39">
        <v>0.03</v>
      </c>
    </row>
    <row r="308" spans="1:8" x14ac:dyDescent="0.35">
      <c r="A308" s="1"/>
      <c r="B308" s="1" t="s">
        <v>591</v>
      </c>
      <c r="C308" s="1" t="s">
        <v>626</v>
      </c>
      <c r="D308" s="1" t="s">
        <v>627</v>
      </c>
      <c r="E308" s="38">
        <v>20.65</v>
      </c>
      <c r="F308" s="1">
        <v>1</v>
      </c>
      <c r="G308" s="3">
        <v>673372129664</v>
      </c>
      <c r="H308" s="39">
        <v>0.03</v>
      </c>
    </row>
    <row r="309" spans="1:8" x14ac:dyDescent="0.35">
      <c r="A309" s="1"/>
      <c r="B309" s="1" t="s">
        <v>591</v>
      </c>
      <c r="C309" s="1" t="s">
        <v>628</v>
      </c>
      <c r="D309" s="1" t="s">
        <v>629</v>
      </c>
      <c r="E309" s="38">
        <v>25.7</v>
      </c>
      <c r="F309" s="1">
        <v>1</v>
      </c>
      <c r="G309" s="3">
        <v>673372129541</v>
      </c>
      <c r="H309" s="39">
        <v>0.03</v>
      </c>
    </row>
    <row r="310" spans="1:8" x14ac:dyDescent="0.35">
      <c r="A310" s="1"/>
      <c r="B310" s="1" t="s">
        <v>591</v>
      </c>
      <c r="C310" s="1" t="s">
        <v>630</v>
      </c>
      <c r="D310" s="1" t="s">
        <v>631</v>
      </c>
      <c r="E310" s="38">
        <v>24.95</v>
      </c>
      <c r="F310" s="1">
        <v>1</v>
      </c>
      <c r="G310" s="3">
        <v>673372129527</v>
      </c>
      <c r="H310" s="39">
        <v>0.03</v>
      </c>
    </row>
    <row r="311" spans="1:8" x14ac:dyDescent="0.35">
      <c r="A311" s="1"/>
      <c r="B311" s="1" t="s">
        <v>591</v>
      </c>
      <c r="C311" s="1" t="s">
        <v>632</v>
      </c>
      <c r="D311" s="1" t="s">
        <v>633</v>
      </c>
      <c r="E311" s="38">
        <v>22.3</v>
      </c>
      <c r="F311" s="1">
        <v>1</v>
      </c>
      <c r="G311" s="3">
        <v>673372313674</v>
      </c>
      <c r="H311" s="39">
        <v>0.03</v>
      </c>
    </row>
    <row r="312" spans="1:8" x14ac:dyDescent="0.35">
      <c r="A312" s="1"/>
      <c r="B312" s="1" t="s">
        <v>591</v>
      </c>
      <c r="C312" s="1" t="s">
        <v>634</v>
      </c>
      <c r="D312" s="1" t="s">
        <v>635</v>
      </c>
      <c r="E312" s="38">
        <v>41.4</v>
      </c>
      <c r="F312" s="1">
        <v>1</v>
      </c>
      <c r="G312" s="3">
        <v>673372656894</v>
      </c>
      <c r="H312" s="39">
        <v>0.03</v>
      </c>
    </row>
    <row r="313" spans="1:8" x14ac:dyDescent="0.35">
      <c r="A313" s="1"/>
      <c r="B313" s="1" t="s">
        <v>591</v>
      </c>
      <c r="C313" s="1" t="s">
        <v>636</v>
      </c>
      <c r="D313" s="1" t="s">
        <v>637</v>
      </c>
      <c r="E313" s="38">
        <v>41.3</v>
      </c>
      <c r="F313" s="1">
        <v>1</v>
      </c>
      <c r="G313" s="3">
        <v>673372656900</v>
      </c>
      <c r="H313" s="39">
        <v>0.03</v>
      </c>
    </row>
    <row r="314" spans="1:8" x14ac:dyDescent="0.35">
      <c r="A314" s="1"/>
      <c r="B314" s="1" t="s">
        <v>591</v>
      </c>
      <c r="C314" s="1" t="s">
        <v>638</v>
      </c>
      <c r="D314" s="1" t="s">
        <v>639</v>
      </c>
      <c r="E314" s="38">
        <v>36.6</v>
      </c>
      <c r="F314" s="1">
        <v>1</v>
      </c>
      <c r="G314" s="3">
        <v>673372656917</v>
      </c>
      <c r="H314" s="39">
        <v>0.03</v>
      </c>
    </row>
    <row r="315" spans="1:8" x14ac:dyDescent="0.35">
      <c r="A315" s="1"/>
      <c r="B315" s="1" t="s">
        <v>591</v>
      </c>
      <c r="C315" s="1" t="s">
        <v>640</v>
      </c>
      <c r="D315" s="1" t="s">
        <v>641</v>
      </c>
      <c r="E315" s="38">
        <v>20.650000000000002</v>
      </c>
      <c r="F315" s="1">
        <v>10</v>
      </c>
      <c r="G315" s="3">
        <v>30673372656925</v>
      </c>
      <c r="H315" s="39">
        <v>0</v>
      </c>
    </row>
    <row r="316" spans="1:8" x14ac:dyDescent="0.35">
      <c r="A316" s="1"/>
      <c r="B316" s="1" t="s">
        <v>591</v>
      </c>
      <c r="C316" s="1" t="s">
        <v>642</v>
      </c>
      <c r="D316" s="1" t="s">
        <v>643</v>
      </c>
      <c r="E316" s="38">
        <v>33.4</v>
      </c>
      <c r="F316" s="1">
        <v>1</v>
      </c>
      <c r="G316" s="3">
        <v>673372314084</v>
      </c>
      <c r="H316" s="39">
        <v>0.03</v>
      </c>
    </row>
    <row r="317" spans="1:8" x14ac:dyDescent="0.35">
      <c r="A317" s="1"/>
      <c r="B317" s="1" t="s">
        <v>591</v>
      </c>
      <c r="C317" s="1" t="s">
        <v>644</v>
      </c>
      <c r="D317" s="1" t="s">
        <v>645</v>
      </c>
      <c r="E317" s="38">
        <v>31.4</v>
      </c>
      <c r="F317" s="1">
        <v>1</v>
      </c>
      <c r="G317" s="3">
        <v>673372129503</v>
      </c>
      <c r="H317" s="39">
        <v>0.03</v>
      </c>
    </row>
    <row r="318" spans="1:8" x14ac:dyDescent="0.35">
      <c r="A318" s="1"/>
      <c r="B318" s="1" t="s">
        <v>591</v>
      </c>
      <c r="C318" s="1" t="s">
        <v>646</v>
      </c>
      <c r="D318" s="1" t="s">
        <v>647</v>
      </c>
      <c r="E318" s="38">
        <v>41.3</v>
      </c>
      <c r="F318" s="1">
        <v>1</v>
      </c>
      <c r="G318" s="3">
        <v>673372129466</v>
      </c>
      <c r="H318" s="39">
        <v>0.03</v>
      </c>
    </row>
    <row r="319" spans="1:8" x14ac:dyDescent="0.35">
      <c r="A319" s="1"/>
      <c r="B319" s="1" t="s">
        <v>591</v>
      </c>
      <c r="C319" s="1" t="s">
        <v>648</v>
      </c>
      <c r="D319" s="1" t="s">
        <v>649</v>
      </c>
      <c r="E319" s="38">
        <v>34.299999999999997</v>
      </c>
      <c r="F319" s="1">
        <v>1</v>
      </c>
      <c r="G319" s="3">
        <v>673372129640</v>
      </c>
      <c r="H319" s="39">
        <v>0.03</v>
      </c>
    </row>
    <row r="320" spans="1:8" x14ac:dyDescent="0.35">
      <c r="A320" s="1"/>
      <c r="B320" s="1" t="s">
        <v>591</v>
      </c>
      <c r="C320" s="1" t="s">
        <v>650</v>
      </c>
      <c r="D320" s="1" t="s">
        <v>651</v>
      </c>
      <c r="E320" s="38">
        <v>35.5</v>
      </c>
      <c r="F320" s="1">
        <v>1</v>
      </c>
      <c r="G320" s="3">
        <v>673372233668</v>
      </c>
      <c r="H320" s="39">
        <v>0.03</v>
      </c>
    </row>
    <row r="321" spans="1:8" x14ac:dyDescent="0.35">
      <c r="A321" s="1"/>
      <c r="B321" s="1" t="s">
        <v>591</v>
      </c>
      <c r="C321" s="1" t="s">
        <v>652</v>
      </c>
      <c r="D321" s="1" t="s">
        <v>653</v>
      </c>
      <c r="E321" s="38">
        <v>37.6</v>
      </c>
      <c r="F321" s="1">
        <v>1</v>
      </c>
      <c r="G321" s="3">
        <v>673372233675</v>
      </c>
      <c r="H321" s="39">
        <v>0.03</v>
      </c>
    </row>
    <row r="322" spans="1:8" x14ac:dyDescent="0.35">
      <c r="A322" s="1"/>
      <c r="B322" s="1" t="s">
        <v>591</v>
      </c>
      <c r="C322" s="1" t="s">
        <v>654</v>
      </c>
      <c r="D322" s="1" t="s">
        <v>655</v>
      </c>
      <c r="E322" s="38">
        <v>34.200000000000003</v>
      </c>
      <c r="F322" s="1">
        <v>1</v>
      </c>
      <c r="G322" s="3">
        <v>673372233682</v>
      </c>
      <c r="H322" s="39">
        <v>0.03</v>
      </c>
    </row>
    <row r="323" spans="1:8" x14ac:dyDescent="0.35">
      <c r="A323" s="1"/>
      <c r="B323" s="1" t="s">
        <v>591</v>
      </c>
      <c r="C323" s="1" t="s">
        <v>656</v>
      </c>
      <c r="D323" s="1" t="s">
        <v>657</v>
      </c>
      <c r="E323" s="38">
        <v>32.6</v>
      </c>
      <c r="F323" s="1">
        <v>1</v>
      </c>
      <c r="G323" s="3">
        <v>673372313681</v>
      </c>
      <c r="H323" s="39">
        <v>0.03</v>
      </c>
    </row>
    <row r="324" spans="1:8" x14ac:dyDescent="0.35">
      <c r="A324" s="1"/>
      <c r="B324" s="1" t="s">
        <v>591</v>
      </c>
      <c r="C324" s="1" t="s">
        <v>658</v>
      </c>
      <c r="D324" s="1" t="s">
        <v>659</v>
      </c>
      <c r="E324" s="38">
        <v>33</v>
      </c>
      <c r="F324" s="1">
        <v>1</v>
      </c>
      <c r="G324" s="3">
        <v>673372129480</v>
      </c>
      <c r="H324" s="39">
        <v>0.03</v>
      </c>
    </row>
    <row r="325" spans="1:8" x14ac:dyDescent="0.35">
      <c r="A325" s="1"/>
      <c r="B325" s="1" t="s">
        <v>591</v>
      </c>
      <c r="C325" s="1" t="s">
        <v>660</v>
      </c>
      <c r="D325" s="1" t="s">
        <v>661</v>
      </c>
      <c r="E325" s="38">
        <v>35.799999999999997</v>
      </c>
      <c r="F325" s="1">
        <v>1</v>
      </c>
      <c r="G325" s="3">
        <v>673372129442</v>
      </c>
      <c r="H325" s="39">
        <v>0.03</v>
      </c>
    </row>
    <row r="326" spans="1:8" x14ac:dyDescent="0.35">
      <c r="A326" s="1"/>
      <c r="B326" s="1" t="s">
        <v>591</v>
      </c>
      <c r="C326" s="1" t="s">
        <v>662</v>
      </c>
      <c r="D326" s="1" t="s">
        <v>663</v>
      </c>
      <c r="E326" s="38">
        <v>36.299999999999997</v>
      </c>
      <c r="F326" s="1">
        <v>1</v>
      </c>
      <c r="G326" s="3">
        <v>673372129428</v>
      </c>
      <c r="H326" s="39">
        <v>0.03</v>
      </c>
    </row>
    <row r="327" spans="1:8" x14ac:dyDescent="0.35">
      <c r="A327" s="1"/>
      <c r="B327" s="1" t="s">
        <v>591</v>
      </c>
      <c r="C327" s="1" t="s">
        <v>664</v>
      </c>
      <c r="D327" s="1" t="s">
        <v>665</v>
      </c>
      <c r="E327" s="38">
        <v>49.6</v>
      </c>
      <c r="F327" s="1">
        <v>1</v>
      </c>
      <c r="G327" s="3">
        <v>673372656931</v>
      </c>
      <c r="H327" s="39">
        <v>0.03</v>
      </c>
    </row>
    <row r="328" spans="1:8" x14ac:dyDescent="0.35">
      <c r="A328" s="1"/>
      <c r="B328" s="1" t="s">
        <v>591</v>
      </c>
      <c r="C328" s="1" t="s">
        <v>666</v>
      </c>
      <c r="D328" s="1" t="s">
        <v>667</v>
      </c>
      <c r="E328" s="38">
        <v>50.3</v>
      </c>
      <c r="F328" s="1">
        <v>1</v>
      </c>
      <c r="G328" s="3">
        <v>673372656948</v>
      </c>
      <c r="H328" s="39">
        <v>0.03</v>
      </c>
    </row>
    <row r="329" spans="1:8" x14ac:dyDescent="0.35">
      <c r="A329" s="1"/>
      <c r="B329" s="1" t="s">
        <v>591</v>
      </c>
      <c r="C329" s="1" t="s">
        <v>668</v>
      </c>
      <c r="D329" s="1" t="s">
        <v>669</v>
      </c>
      <c r="E329" s="38">
        <v>13.700000000000001</v>
      </c>
      <c r="F329" s="1">
        <v>10</v>
      </c>
      <c r="G329" s="3">
        <v>30673372656871</v>
      </c>
      <c r="H329" s="39">
        <v>0</v>
      </c>
    </row>
    <row r="330" spans="1:8" x14ac:dyDescent="0.35">
      <c r="A330" s="1"/>
      <c r="B330" s="1" t="s">
        <v>591</v>
      </c>
      <c r="C330" s="1" t="s">
        <v>670</v>
      </c>
      <c r="D330" s="1" t="s">
        <v>671</v>
      </c>
      <c r="E330" s="38">
        <v>19.900000000000002</v>
      </c>
      <c r="F330" s="1">
        <v>10</v>
      </c>
      <c r="G330" s="3">
        <v>30673372121003</v>
      </c>
      <c r="H330" s="39">
        <v>0</v>
      </c>
    </row>
    <row r="331" spans="1:8" x14ac:dyDescent="0.35">
      <c r="A331" s="1"/>
      <c r="B331" s="1" t="s">
        <v>591</v>
      </c>
      <c r="C331" s="1" t="s">
        <v>672</v>
      </c>
      <c r="D331" s="1" t="s">
        <v>673</v>
      </c>
      <c r="E331" s="38">
        <v>38.5</v>
      </c>
      <c r="F331" s="1">
        <v>1</v>
      </c>
      <c r="G331" s="3">
        <v>673372656955</v>
      </c>
      <c r="H331" s="39">
        <v>0.03</v>
      </c>
    </row>
    <row r="332" spans="1:8" x14ac:dyDescent="0.35">
      <c r="A332" s="1"/>
      <c r="B332" s="1" t="s">
        <v>591</v>
      </c>
      <c r="C332" s="1" t="s">
        <v>674</v>
      </c>
      <c r="D332" s="1" t="s">
        <v>675</v>
      </c>
      <c r="E332" s="38">
        <v>17.45</v>
      </c>
      <c r="F332" s="1">
        <v>10</v>
      </c>
      <c r="G332" s="3">
        <v>30673372121010</v>
      </c>
      <c r="H332" s="39">
        <v>0</v>
      </c>
    </row>
    <row r="333" spans="1:8" x14ac:dyDescent="0.35">
      <c r="A333" s="1"/>
      <c r="B333" s="1" t="s">
        <v>591</v>
      </c>
      <c r="C333" s="1" t="s">
        <v>676</v>
      </c>
      <c r="D333" s="1" t="s">
        <v>677</v>
      </c>
      <c r="E333" s="38">
        <v>90.5</v>
      </c>
      <c r="F333" s="1">
        <v>1</v>
      </c>
      <c r="G333" s="3">
        <v>673372217699</v>
      </c>
      <c r="H333" s="39">
        <v>0.03</v>
      </c>
    </row>
    <row r="334" spans="1:8" x14ac:dyDescent="0.35">
      <c r="A334" s="1"/>
      <c r="B334" s="1" t="s">
        <v>591</v>
      </c>
      <c r="C334" s="1" t="s">
        <v>678</v>
      </c>
      <c r="D334" s="1" t="s">
        <v>679</v>
      </c>
      <c r="E334" s="38">
        <v>74.7</v>
      </c>
      <c r="F334" s="1">
        <v>1</v>
      </c>
      <c r="G334" s="3">
        <v>673372217668</v>
      </c>
      <c r="H334" s="39">
        <v>0.03</v>
      </c>
    </row>
    <row r="335" spans="1:8" x14ac:dyDescent="0.35">
      <c r="A335" s="1"/>
      <c r="B335" s="1" t="s">
        <v>591</v>
      </c>
      <c r="C335" s="1" t="s">
        <v>680</v>
      </c>
      <c r="D335" s="1" t="s">
        <v>681</v>
      </c>
      <c r="E335" s="38">
        <v>96.2</v>
      </c>
      <c r="F335" s="1">
        <v>1</v>
      </c>
      <c r="G335" s="3">
        <v>673372233262</v>
      </c>
      <c r="H335" s="39">
        <v>0.03</v>
      </c>
    </row>
    <row r="336" spans="1:8" x14ac:dyDescent="0.35">
      <c r="A336" s="1"/>
      <c r="B336" s="1" t="s">
        <v>591</v>
      </c>
      <c r="C336" s="1" t="s">
        <v>682</v>
      </c>
      <c r="D336" s="1" t="s">
        <v>683</v>
      </c>
      <c r="E336" s="38">
        <v>96.9</v>
      </c>
      <c r="F336" s="1">
        <v>1</v>
      </c>
      <c r="G336" s="3">
        <v>673372233279</v>
      </c>
      <c r="H336" s="39">
        <v>0.03</v>
      </c>
    </row>
    <row r="337" spans="1:8" x14ac:dyDescent="0.35">
      <c r="A337" s="1"/>
      <c r="B337" s="1" t="s">
        <v>591</v>
      </c>
      <c r="C337" s="1" t="s">
        <v>684</v>
      </c>
      <c r="D337" s="1" t="s">
        <v>685</v>
      </c>
      <c r="E337" s="38">
        <v>73.7</v>
      </c>
      <c r="F337" s="1">
        <v>1</v>
      </c>
      <c r="G337" s="3">
        <v>673372656962</v>
      </c>
      <c r="H337" s="39">
        <v>0.03</v>
      </c>
    </row>
    <row r="338" spans="1:8" x14ac:dyDescent="0.35">
      <c r="A338" s="1"/>
      <c r="B338" s="1" t="s">
        <v>591</v>
      </c>
      <c r="C338" s="1" t="s">
        <v>686</v>
      </c>
      <c r="D338" s="1" t="s">
        <v>687</v>
      </c>
      <c r="E338" s="38">
        <v>79.8</v>
      </c>
      <c r="F338" s="1">
        <v>1</v>
      </c>
      <c r="G338" s="3">
        <v>673372314077</v>
      </c>
      <c r="H338" s="39">
        <v>0.03</v>
      </c>
    </row>
    <row r="339" spans="1:8" x14ac:dyDescent="0.35">
      <c r="A339" s="1"/>
      <c r="B339" s="1" t="s">
        <v>591</v>
      </c>
      <c r="C339" s="1" t="s">
        <v>688</v>
      </c>
      <c r="D339" s="1" t="s">
        <v>689</v>
      </c>
      <c r="E339" s="38">
        <v>79.099999999999994</v>
      </c>
      <c r="F339" s="1">
        <v>1</v>
      </c>
      <c r="G339" s="3">
        <v>673372217729</v>
      </c>
      <c r="H339" s="39">
        <v>0.03</v>
      </c>
    </row>
    <row r="340" spans="1:8" x14ac:dyDescent="0.35">
      <c r="A340" s="1"/>
      <c r="B340" s="1" t="s">
        <v>591</v>
      </c>
      <c r="C340" s="1" t="s">
        <v>690</v>
      </c>
      <c r="D340" s="1" t="s">
        <v>691</v>
      </c>
      <c r="E340" s="38">
        <v>86</v>
      </c>
      <c r="F340" s="1">
        <v>1</v>
      </c>
      <c r="G340" s="3">
        <v>673372233286</v>
      </c>
      <c r="H340" s="39">
        <v>0.03</v>
      </c>
    </row>
    <row r="341" spans="1:8" x14ac:dyDescent="0.35">
      <c r="A341" s="1"/>
      <c r="B341" s="1" t="s">
        <v>591</v>
      </c>
      <c r="C341" s="1" t="s">
        <v>692</v>
      </c>
      <c r="D341" s="1" t="s">
        <v>693</v>
      </c>
      <c r="E341" s="38">
        <v>79.099999999999994</v>
      </c>
      <c r="F341" s="1">
        <v>1</v>
      </c>
      <c r="G341" s="3">
        <v>673372217712</v>
      </c>
      <c r="H341" s="39">
        <v>0.03</v>
      </c>
    </row>
    <row r="342" spans="1:8" x14ac:dyDescent="0.35">
      <c r="A342" s="1"/>
      <c r="B342" s="1" t="s">
        <v>591</v>
      </c>
      <c r="C342" s="1" t="s">
        <v>694</v>
      </c>
      <c r="D342" s="1" t="s">
        <v>695</v>
      </c>
      <c r="E342" s="38">
        <v>108</v>
      </c>
      <c r="F342" s="1">
        <v>1</v>
      </c>
      <c r="G342" s="3">
        <v>673372313872</v>
      </c>
      <c r="H342" s="39">
        <v>0.03</v>
      </c>
    </row>
    <row r="343" spans="1:8" x14ac:dyDescent="0.35">
      <c r="A343" s="1"/>
      <c r="B343" s="1" t="s">
        <v>591</v>
      </c>
      <c r="C343" s="1" t="s">
        <v>696</v>
      </c>
      <c r="D343" s="1" t="s">
        <v>697</v>
      </c>
      <c r="E343" s="38">
        <v>110</v>
      </c>
      <c r="F343" s="1">
        <v>1</v>
      </c>
      <c r="G343" s="3">
        <v>673372217705</v>
      </c>
      <c r="H343" s="39">
        <v>0.03</v>
      </c>
    </row>
    <row r="344" spans="1:8" x14ac:dyDescent="0.35">
      <c r="A344" s="1"/>
      <c r="B344" s="1" t="s">
        <v>591</v>
      </c>
      <c r="C344" s="1" t="s">
        <v>698</v>
      </c>
      <c r="D344" s="1" t="s">
        <v>699</v>
      </c>
      <c r="E344" s="38">
        <v>193</v>
      </c>
      <c r="F344" s="1">
        <v>1</v>
      </c>
      <c r="G344" s="3">
        <v>673372454728</v>
      </c>
      <c r="H344" s="39">
        <v>0</v>
      </c>
    </row>
    <row r="345" spans="1:8" x14ac:dyDescent="0.35">
      <c r="A345" s="1"/>
      <c r="B345" s="1" t="s">
        <v>591</v>
      </c>
      <c r="C345" s="1" t="s">
        <v>700</v>
      </c>
      <c r="D345" s="1" t="s">
        <v>701</v>
      </c>
      <c r="E345" s="38">
        <v>158</v>
      </c>
      <c r="F345" s="1">
        <v>1</v>
      </c>
      <c r="G345" s="3">
        <v>673372454681</v>
      </c>
      <c r="H345" s="39">
        <v>0</v>
      </c>
    </row>
    <row r="346" spans="1:8" x14ac:dyDescent="0.35">
      <c r="A346" s="1"/>
      <c r="B346" s="1" t="s">
        <v>591</v>
      </c>
      <c r="C346" s="1" t="s">
        <v>702</v>
      </c>
      <c r="D346" s="1" t="s">
        <v>703</v>
      </c>
      <c r="E346" s="38">
        <v>173</v>
      </c>
      <c r="F346" s="1">
        <v>1</v>
      </c>
      <c r="G346" s="3">
        <v>673372454698</v>
      </c>
      <c r="H346" s="39">
        <v>0</v>
      </c>
    </row>
    <row r="347" spans="1:8" x14ac:dyDescent="0.35">
      <c r="A347" s="1"/>
      <c r="B347" s="1" t="s">
        <v>591</v>
      </c>
      <c r="C347" s="1" t="s">
        <v>704</v>
      </c>
      <c r="D347" s="1" t="s">
        <v>705</v>
      </c>
      <c r="E347" s="38">
        <v>173</v>
      </c>
      <c r="F347" s="1">
        <v>1</v>
      </c>
      <c r="G347" s="3">
        <v>673372454704</v>
      </c>
      <c r="H347" s="39">
        <v>0</v>
      </c>
    </row>
    <row r="348" spans="1:8" x14ac:dyDescent="0.35">
      <c r="A348" s="1"/>
      <c r="B348" s="1" t="s">
        <v>591</v>
      </c>
      <c r="C348" s="1" t="s">
        <v>706</v>
      </c>
      <c r="D348" s="1" t="s">
        <v>707</v>
      </c>
      <c r="E348" s="38">
        <v>173</v>
      </c>
      <c r="F348" s="1">
        <v>1</v>
      </c>
      <c r="G348" s="3">
        <v>673372454711</v>
      </c>
      <c r="H348" s="39">
        <v>0</v>
      </c>
    </row>
    <row r="349" spans="1:8" x14ac:dyDescent="0.35">
      <c r="A349" s="1"/>
      <c r="B349" s="1" t="s">
        <v>591</v>
      </c>
      <c r="C349" s="1" t="s">
        <v>708</v>
      </c>
      <c r="D349" s="1" t="s">
        <v>709</v>
      </c>
      <c r="E349" s="38">
        <v>173</v>
      </c>
      <c r="F349" s="1">
        <v>1</v>
      </c>
      <c r="G349" s="3">
        <v>673372453080</v>
      </c>
      <c r="H349" s="39">
        <v>0</v>
      </c>
    </row>
    <row r="350" spans="1:8" x14ac:dyDescent="0.35">
      <c r="A350" s="1"/>
      <c r="B350" s="1" t="s">
        <v>591</v>
      </c>
      <c r="C350" s="1" t="s">
        <v>710</v>
      </c>
      <c r="D350" s="1" t="s">
        <v>711</v>
      </c>
      <c r="E350" s="38">
        <v>173</v>
      </c>
      <c r="F350" s="1">
        <v>1</v>
      </c>
      <c r="G350" s="3">
        <v>673372453073</v>
      </c>
      <c r="H350" s="39">
        <v>0</v>
      </c>
    </row>
    <row r="351" spans="1:8" x14ac:dyDescent="0.35">
      <c r="A351" s="1"/>
      <c r="B351" s="1" t="s">
        <v>591</v>
      </c>
      <c r="C351" s="1" t="s">
        <v>712</v>
      </c>
      <c r="D351" s="1" t="s">
        <v>713</v>
      </c>
      <c r="E351" s="38">
        <v>140</v>
      </c>
      <c r="F351" s="1">
        <v>1</v>
      </c>
      <c r="G351" s="3">
        <v>673372454674</v>
      </c>
      <c r="H351" s="39">
        <v>0</v>
      </c>
    </row>
    <row r="352" spans="1:8" x14ac:dyDescent="0.35">
      <c r="A352" s="1"/>
      <c r="B352" s="1" t="s">
        <v>591</v>
      </c>
      <c r="C352" s="1" t="s">
        <v>714</v>
      </c>
      <c r="D352" s="1" t="s">
        <v>715</v>
      </c>
      <c r="E352" s="38">
        <v>94.9</v>
      </c>
      <c r="F352" s="1">
        <v>1</v>
      </c>
      <c r="G352" s="3">
        <v>673372233293</v>
      </c>
      <c r="H352" s="39">
        <v>0.03</v>
      </c>
    </row>
    <row r="353" spans="1:8" x14ac:dyDescent="0.35">
      <c r="A353" s="1"/>
      <c r="B353" s="1" t="s">
        <v>591</v>
      </c>
      <c r="C353" s="1" t="s">
        <v>716</v>
      </c>
      <c r="D353" s="1" t="s">
        <v>717</v>
      </c>
      <c r="E353" s="38">
        <v>316</v>
      </c>
      <c r="F353" s="1">
        <v>1</v>
      </c>
      <c r="G353" s="3">
        <v>673372454827</v>
      </c>
      <c r="H353" s="39">
        <v>0</v>
      </c>
    </row>
    <row r="354" spans="1:8" x14ac:dyDescent="0.35">
      <c r="A354" s="1"/>
      <c r="B354" s="1" t="s">
        <v>591</v>
      </c>
      <c r="C354" s="1" t="s">
        <v>718</v>
      </c>
      <c r="D354" s="1" t="s">
        <v>719</v>
      </c>
      <c r="E354" s="38">
        <v>231</v>
      </c>
      <c r="F354" s="1">
        <v>1</v>
      </c>
      <c r="G354" s="3">
        <v>673372454742</v>
      </c>
      <c r="H354" s="39">
        <v>0</v>
      </c>
    </row>
    <row r="355" spans="1:8" x14ac:dyDescent="0.35">
      <c r="A355" s="1"/>
      <c r="B355" s="1" t="s">
        <v>591</v>
      </c>
      <c r="C355" s="1" t="s">
        <v>720</v>
      </c>
      <c r="D355" s="1" t="s">
        <v>721</v>
      </c>
      <c r="E355" s="38">
        <v>237</v>
      </c>
      <c r="F355" s="1">
        <v>1</v>
      </c>
      <c r="G355" s="3">
        <v>673372454735</v>
      </c>
      <c r="H355" s="39">
        <v>0</v>
      </c>
    </row>
    <row r="356" spans="1:8" x14ac:dyDescent="0.35">
      <c r="A356" s="1"/>
      <c r="B356" s="1" t="s">
        <v>591</v>
      </c>
      <c r="C356" s="1" t="s">
        <v>722</v>
      </c>
      <c r="D356" s="1" t="s">
        <v>723</v>
      </c>
      <c r="E356" s="38">
        <v>263</v>
      </c>
      <c r="F356" s="1">
        <v>1</v>
      </c>
      <c r="G356" s="3">
        <v>673372454759</v>
      </c>
      <c r="H356" s="39">
        <v>0</v>
      </c>
    </row>
    <row r="357" spans="1:8" x14ac:dyDescent="0.35">
      <c r="A357" s="1"/>
      <c r="B357" s="1" t="s">
        <v>591</v>
      </c>
      <c r="C357" s="1" t="s">
        <v>724</v>
      </c>
      <c r="D357" s="1" t="s">
        <v>725</v>
      </c>
      <c r="E357" s="38">
        <v>199</v>
      </c>
      <c r="F357" s="1">
        <v>1</v>
      </c>
      <c r="G357" s="3">
        <v>673372454773</v>
      </c>
      <c r="H357" s="39">
        <v>0</v>
      </c>
    </row>
    <row r="358" spans="1:8" x14ac:dyDescent="0.35">
      <c r="A358" s="1"/>
      <c r="B358" s="1" t="s">
        <v>591</v>
      </c>
      <c r="C358" s="1" t="s">
        <v>726</v>
      </c>
      <c r="D358" s="1" t="s">
        <v>727</v>
      </c>
      <c r="E358" s="38">
        <v>210</v>
      </c>
      <c r="F358" s="1">
        <v>1</v>
      </c>
      <c r="G358" s="3">
        <v>673372454780</v>
      </c>
      <c r="H358" s="39">
        <v>0</v>
      </c>
    </row>
    <row r="359" spans="1:8" x14ac:dyDescent="0.35">
      <c r="A359" s="1"/>
      <c r="B359" s="1" t="s">
        <v>591</v>
      </c>
      <c r="C359" s="1" t="s">
        <v>728</v>
      </c>
      <c r="D359" s="1" t="s">
        <v>729</v>
      </c>
      <c r="E359" s="38">
        <v>224</v>
      </c>
      <c r="F359" s="1">
        <v>1</v>
      </c>
      <c r="G359" s="3">
        <v>673372454797</v>
      </c>
      <c r="H359" s="39">
        <v>0</v>
      </c>
    </row>
    <row r="360" spans="1:8" x14ac:dyDescent="0.35">
      <c r="A360" s="1"/>
      <c r="B360" s="1" t="s">
        <v>591</v>
      </c>
      <c r="C360" s="1" t="s">
        <v>730</v>
      </c>
      <c r="D360" s="1" t="s">
        <v>731</v>
      </c>
      <c r="E360" s="38">
        <v>263</v>
      </c>
      <c r="F360" s="1">
        <v>1</v>
      </c>
      <c r="G360" s="3">
        <v>673372454803</v>
      </c>
      <c r="H360" s="39">
        <v>0</v>
      </c>
    </row>
    <row r="361" spans="1:8" x14ac:dyDescent="0.35">
      <c r="A361" s="1"/>
      <c r="B361" s="1" t="s">
        <v>591</v>
      </c>
      <c r="C361" s="1" t="s">
        <v>732</v>
      </c>
      <c r="D361" s="1" t="s">
        <v>733</v>
      </c>
      <c r="E361" s="38">
        <v>290</v>
      </c>
      <c r="F361" s="1">
        <v>1</v>
      </c>
      <c r="G361" s="3">
        <v>673372454810</v>
      </c>
      <c r="H361" s="39">
        <v>0</v>
      </c>
    </row>
    <row r="362" spans="1:8" x14ac:dyDescent="0.35">
      <c r="A362" s="1"/>
      <c r="B362" s="1" t="s">
        <v>591</v>
      </c>
      <c r="C362" s="1" t="s">
        <v>734</v>
      </c>
      <c r="D362" s="1" t="s">
        <v>735</v>
      </c>
      <c r="E362" s="38">
        <v>199</v>
      </c>
      <c r="F362" s="1">
        <v>1</v>
      </c>
      <c r="G362" s="3">
        <v>673372454766</v>
      </c>
      <c r="H362" s="39">
        <v>0</v>
      </c>
    </row>
    <row r="363" spans="1:8" x14ac:dyDescent="0.35">
      <c r="A363" s="1"/>
      <c r="B363" s="1" t="s">
        <v>591</v>
      </c>
      <c r="C363" s="1" t="s">
        <v>736</v>
      </c>
      <c r="D363" s="1" t="s">
        <v>737</v>
      </c>
      <c r="E363" s="38">
        <v>4.3500000000000005</v>
      </c>
      <c r="F363" s="1">
        <v>25</v>
      </c>
      <c r="G363" s="3">
        <v>30673372121027</v>
      </c>
      <c r="H363" s="39">
        <v>0</v>
      </c>
    </row>
    <row r="364" spans="1:8" x14ac:dyDescent="0.35">
      <c r="A364" s="1"/>
      <c r="B364" s="1" t="s">
        <v>591</v>
      </c>
      <c r="C364" s="1" t="s">
        <v>738</v>
      </c>
      <c r="D364" s="1" t="s">
        <v>739</v>
      </c>
      <c r="E364" s="38">
        <v>5.25</v>
      </c>
      <c r="F364" s="1">
        <v>25</v>
      </c>
      <c r="G364" s="3">
        <v>30673372188860</v>
      </c>
      <c r="H364" s="39">
        <v>0</v>
      </c>
    </row>
    <row r="365" spans="1:8" x14ac:dyDescent="0.35">
      <c r="A365" s="1"/>
      <c r="B365" s="1" t="s">
        <v>591</v>
      </c>
      <c r="C365" s="1" t="s">
        <v>740</v>
      </c>
      <c r="D365" s="1" t="s">
        <v>741</v>
      </c>
      <c r="E365" s="38">
        <v>6.6000000000000005</v>
      </c>
      <c r="F365" s="1">
        <v>25</v>
      </c>
      <c r="G365" s="3">
        <v>30673372121034</v>
      </c>
      <c r="H365" s="39">
        <v>0</v>
      </c>
    </row>
    <row r="366" spans="1:8" x14ac:dyDescent="0.35">
      <c r="A366" s="1"/>
      <c r="B366" s="1" t="s">
        <v>591</v>
      </c>
      <c r="C366" s="1" t="s">
        <v>742</v>
      </c>
      <c r="D366" s="1" t="s">
        <v>743</v>
      </c>
      <c r="E366" s="38">
        <v>5.5</v>
      </c>
      <c r="F366" s="1">
        <v>25</v>
      </c>
      <c r="G366" s="3">
        <v>30673372121041</v>
      </c>
      <c r="H366" s="39">
        <v>0</v>
      </c>
    </row>
    <row r="367" spans="1:8" x14ac:dyDescent="0.35">
      <c r="A367" s="1"/>
      <c r="B367" s="1" t="s">
        <v>591</v>
      </c>
      <c r="C367" s="1" t="s">
        <v>744</v>
      </c>
      <c r="D367" s="1" t="s">
        <v>745</v>
      </c>
      <c r="E367" s="38">
        <v>7.9</v>
      </c>
      <c r="F367" s="1">
        <v>25</v>
      </c>
      <c r="G367" s="3">
        <v>30673372121058</v>
      </c>
      <c r="H367" s="39">
        <v>0</v>
      </c>
    </row>
    <row r="368" spans="1:8" x14ac:dyDescent="0.35">
      <c r="A368" s="1"/>
      <c r="B368" s="1" t="s">
        <v>591</v>
      </c>
      <c r="C368" s="1" t="s">
        <v>746</v>
      </c>
      <c r="D368" s="1" t="s">
        <v>747</v>
      </c>
      <c r="E368" s="38">
        <v>10.950000000000001</v>
      </c>
      <c r="F368" s="1">
        <v>10</v>
      </c>
      <c r="G368" s="3">
        <v>30673372264076</v>
      </c>
      <c r="H368" s="39">
        <v>0</v>
      </c>
    </row>
    <row r="369" spans="1:8" x14ac:dyDescent="0.35">
      <c r="A369" s="1"/>
      <c r="B369" s="1" t="s">
        <v>591</v>
      </c>
      <c r="C369" s="1" t="s">
        <v>748</v>
      </c>
      <c r="D369" s="1" t="s">
        <v>749</v>
      </c>
      <c r="E369" s="38">
        <v>8.2000000000000011</v>
      </c>
      <c r="F369" s="1">
        <v>25</v>
      </c>
      <c r="G369" s="3">
        <v>30673372121065</v>
      </c>
      <c r="H369" s="39">
        <v>0</v>
      </c>
    </row>
    <row r="370" spans="1:8" x14ac:dyDescent="0.35">
      <c r="A370" s="1"/>
      <c r="B370" s="1" t="s">
        <v>591</v>
      </c>
      <c r="C370" s="1" t="s">
        <v>750</v>
      </c>
      <c r="D370" s="1" t="s">
        <v>751</v>
      </c>
      <c r="E370" s="38">
        <v>21.5</v>
      </c>
      <c r="F370" s="1">
        <v>10</v>
      </c>
      <c r="G370" s="3">
        <v>30673372188877</v>
      </c>
      <c r="H370" s="39">
        <v>0</v>
      </c>
    </row>
    <row r="371" spans="1:8" x14ac:dyDescent="0.35">
      <c r="A371" s="1"/>
      <c r="B371" s="1" t="s">
        <v>591</v>
      </c>
      <c r="C371" s="1" t="s">
        <v>752</v>
      </c>
      <c r="D371" s="1" t="s">
        <v>753</v>
      </c>
      <c r="E371" s="38">
        <v>3.34</v>
      </c>
      <c r="F371" s="1">
        <v>25</v>
      </c>
      <c r="G371" s="3">
        <v>30673372121072</v>
      </c>
      <c r="H371" s="39">
        <v>0</v>
      </c>
    </row>
    <row r="372" spans="1:8" x14ac:dyDescent="0.35">
      <c r="A372" s="1"/>
      <c r="B372" s="1" t="s">
        <v>591</v>
      </c>
      <c r="C372" s="1" t="s">
        <v>754</v>
      </c>
      <c r="D372" s="1" t="s">
        <v>755</v>
      </c>
      <c r="E372" s="38">
        <v>6.3000000000000007</v>
      </c>
      <c r="F372" s="1">
        <v>25</v>
      </c>
      <c r="G372" s="3">
        <v>30673372121089</v>
      </c>
      <c r="H372" s="39">
        <v>0</v>
      </c>
    </row>
    <row r="373" spans="1:8" x14ac:dyDescent="0.35">
      <c r="A373" s="1"/>
      <c r="B373" s="1" t="s">
        <v>591</v>
      </c>
      <c r="C373" s="1" t="s">
        <v>756</v>
      </c>
      <c r="D373" s="1" t="s">
        <v>757</v>
      </c>
      <c r="E373" s="38">
        <v>12.55</v>
      </c>
      <c r="F373" s="1">
        <v>10</v>
      </c>
      <c r="G373" s="3">
        <v>30673372121096</v>
      </c>
      <c r="H373" s="39">
        <v>0</v>
      </c>
    </row>
    <row r="374" spans="1:8" x14ac:dyDescent="0.35">
      <c r="A374" s="1" t="s">
        <v>46</v>
      </c>
      <c r="B374" s="1" t="s">
        <v>591</v>
      </c>
      <c r="C374" s="1" t="s">
        <v>758</v>
      </c>
      <c r="D374" s="1" t="s">
        <v>759</v>
      </c>
      <c r="E374" s="38">
        <v>13.52</v>
      </c>
      <c r="F374" s="1">
        <v>10</v>
      </c>
      <c r="G374" s="3">
        <v>30673372751477</v>
      </c>
      <c r="H374" s="39">
        <v>0</v>
      </c>
    </row>
    <row r="375" spans="1:8" x14ac:dyDescent="0.35">
      <c r="A375" s="1"/>
      <c r="B375" s="1" t="s">
        <v>591</v>
      </c>
      <c r="C375" s="1" t="s">
        <v>760</v>
      </c>
      <c r="D375" s="1" t="s">
        <v>761</v>
      </c>
      <c r="E375" s="38">
        <v>23.75</v>
      </c>
      <c r="F375" s="1">
        <v>1</v>
      </c>
      <c r="G375" s="3">
        <v>673372142007</v>
      </c>
      <c r="H375" s="39">
        <v>0.03</v>
      </c>
    </row>
    <row r="376" spans="1:8" x14ac:dyDescent="0.35">
      <c r="A376" s="1" t="s">
        <v>46</v>
      </c>
      <c r="B376" s="1" t="s">
        <v>591</v>
      </c>
      <c r="C376" s="1" t="s">
        <v>762</v>
      </c>
      <c r="D376" s="1" t="s">
        <v>763</v>
      </c>
      <c r="E376" s="38">
        <v>21</v>
      </c>
      <c r="F376" s="1">
        <v>1</v>
      </c>
      <c r="G376" s="3">
        <v>673372751483</v>
      </c>
      <c r="H376" s="39">
        <v>0.03</v>
      </c>
    </row>
    <row r="377" spans="1:8" x14ac:dyDescent="0.35">
      <c r="A377" s="1"/>
      <c r="B377" s="1" t="s">
        <v>591</v>
      </c>
      <c r="C377" s="1" t="s">
        <v>764</v>
      </c>
      <c r="D377" s="1" t="s">
        <v>765</v>
      </c>
      <c r="E377" s="38">
        <v>31.6</v>
      </c>
      <c r="F377" s="1">
        <v>1</v>
      </c>
      <c r="G377" s="3">
        <v>673372142014</v>
      </c>
      <c r="H377" s="39">
        <v>0.03</v>
      </c>
    </row>
    <row r="378" spans="1:8" x14ac:dyDescent="0.35">
      <c r="A378" s="1"/>
      <c r="B378" s="1" t="s">
        <v>591</v>
      </c>
      <c r="C378" s="1" t="s">
        <v>766</v>
      </c>
      <c r="D378" s="1" t="s">
        <v>767</v>
      </c>
      <c r="E378" s="38">
        <v>28.8</v>
      </c>
      <c r="F378" s="1">
        <v>1</v>
      </c>
      <c r="G378" s="3">
        <v>673372313278</v>
      </c>
      <c r="H378" s="39">
        <v>0.03</v>
      </c>
    </row>
    <row r="379" spans="1:8" x14ac:dyDescent="0.35">
      <c r="A379" s="1"/>
      <c r="B379" s="1" t="s">
        <v>591</v>
      </c>
      <c r="C379" s="1" t="s">
        <v>768</v>
      </c>
      <c r="D379" s="1" t="s">
        <v>769</v>
      </c>
      <c r="E379" s="38">
        <v>78</v>
      </c>
      <c r="F379" s="1">
        <v>1</v>
      </c>
      <c r="G379" s="3">
        <v>673372217682</v>
      </c>
      <c r="H379" s="39">
        <v>0.03</v>
      </c>
    </row>
    <row r="380" spans="1:8" x14ac:dyDescent="0.35">
      <c r="A380" s="1"/>
      <c r="B380" s="1" t="s">
        <v>591</v>
      </c>
      <c r="C380" s="1" t="s">
        <v>770</v>
      </c>
      <c r="D380" s="1" t="s">
        <v>771</v>
      </c>
      <c r="E380" s="38">
        <v>78</v>
      </c>
      <c r="F380" s="1">
        <v>1</v>
      </c>
      <c r="G380" s="3">
        <v>673372313476</v>
      </c>
      <c r="H380" s="39">
        <v>0.03</v>
      </c>
    </row>
    <row r="381" spans="1:8" x14ac:dyDescent="0.35">
      <c r="A381" s="1"/>
      <c r="B381" s="1" t="s">
        <v>591</v>
      </c>
      <c r="C381" s="1" t="s">
        <v>772</v>
      </c>
      <c r="D381" s="1" t="s">
        <v>773</v>
      </c>
      <c r="E381" s="38">
        <v>152</v>
      </c>
      <c r="F381" s="1">
        <v>1</v>
      </c>
      <c r="G381" s="3">
        <v>673372454834</v>
      </c>
      <c r="H381" s="39">
        <v>0</v>
      </c>
    </row>
    <row r="382" spans="1:8" x14ac:dyDescent="0.35">
      <c r="A382" s="1"/>
      <c r="B382" s="1" t="s">
        <v>591</v>
      </c>
      <c r="C382" s="1" t="s">
        <v>774</v>
      </c>
      <c r="D382" s="1" t="s">
        <v>775</v>
      </c>
      <c r="E382" s="38">
        <v>152</v>
      </c>
      <c r="F382" s="1">
        <v>1</v>
      </c>
      <c r="G382" s="3">
        <v>673372454858</v>
      </c>
      <c r="H382" s="39">
        <v>0</v>
      </c>
    </row>
    <row r="383" spans="1:8" x14ac:dyDescent="0.35">
      <c r="A383" s="1"/>
      <c r="B383" s="1" t="s">
        <v>591</v>
      </c>
      <c r="C383" s="1" t="s">
        <v>776</v>
      </c>
      <c r="D383" s="1" t="s">
        <v>777</v>
      </c>
      <c r="E383" s="38">
        <v>224</v>
      </c>
      <c r="F383" s="1">
        <v>1</v>
      </c>
      <c r="G383" s="3">
        <v>673372454841</v>
      </c>
      <c r="H383" s="39">
        <v>0</v>
      </c>
    </row>
    <row r="384" spans="1:8" x14ac:dyDescent="0.35">
      <c r="A384" s="1"/>
      <c r="B384" s="1" t="s">
        <v>591</v>
      </c>
      <c r="C384" s="1" t="s">
        <v>778</v>
      </c>
      <c r="D384" s="1" t="s">
        <v>779</v>
      </c>
      <c r="E384" s="38">
        <v>224</v>
      </c>
      <c r="F384" s="1">
        <v>1</v>
      </c>
      <c r="G384" s="3">
        <v>673372454865</v>
      </c>
      <c r="H384" s="39">
        <v>0</v>
      </c>
    </row>
    <row r="385" spans="1:8" x14ac:dyDescent="0.35">
      <c r="A385" s="1"/>
      <c r="B385" s="1" t="s">
        <v>591</v>
      </c>
      <c r="C385" s="1" t="s">
        <v>780</v>
      </c>
      <c r="D385" s="1" t="s">
        <v>781</v>
      </c>
      <c r="E385" s="38">
        <v>6.4</v>
      </c>
      <c r="F385" s="1">
        <v>10</v>
      </c>
      <c r="G385" s="3">
        <v>30673372121102</v>
      </c>
      <c r="H385" s="39">
        <v>0</v>
      </c>
    </row>
    <row r="386" spans="1:8" x14ac:dyDescent="0.35">
      <c r="A386" s="1"/>
      <c r="B386" s="1" t="s">
        <v>591</v>
      </c>
      <c r="C386" s="1" t="s">
        <v>782</v>
      </c>
      <c r="D386" s="1" t="s">
        <v>783</v>
      </c>
      <c r="E386" s="38">
        <v>11.55</v>
      </c>
      <c r="F386" s="1">
        <v>1</v>
      </c>
      <c r="G386" s="3">
        <v>673372233866</v>
      </c>
      <c r="H386" s="39">
        <v>0.03</v>
      </c>
    </row>
    <row r="387" spans="1:8" x14ac:dyDescent="0.35">
      <c r="A387" s="1"/>
      <c r="B387" s="1" t="s">
        <v>591</v>
      </c>
      <c r="C387" s="1" t="s">
        <v>784</v>
      </c>
      <c r="D387" s="1" t="s">
        <v>785</v>
      </c>
      <c r="E387" s="38">
        <v>11.95</v>
      </c>
      <c r="F387" s="1">
        <v>1</v>
      </c>
      <c r="G387" s="3">
        <v>673372234061</v>
      </c>
      <c r="H387" s="39">
        <v>0.03</v>
      </c>
    </row>
    <row r="388" spans="1:8" x14ac:dyDescent="0.35">
      <c r="A388" s="1"/>
      <c r="B388" s="1" t="s">
        <v>591</v>
      </c>
      <c r="C388" s="1" t="s">
        <v>786</v>
      </c>
      <c r="D388" s="1" t="s">
        <v>787</v>
      </c>
      <c r="E388" s="38">
        <v>13.6</v>
      </c>
      <c r="F388" s="1">
        <v>1</v>
      </c>
      <c r="G388" s="3">
        <v>673372234078</v>
      </c>
      <c r="H388" s="39">
        <v>0.03</v>
      </c>
    </row>
    <row r="389" spans="1:8" x14ac:dyDescent="0.35">
      <c r="A389" s="1"/>
      <c r="B389" s="1" t="s">
        <v>591</v>
      </c>
      <c r="C389" s="1" t="s">
        <v>788</v>
      </c>
      <c r="D389" s="1" t="s">
        <v>789</v>
      </c>
      <c r="E389" s="38">
        <v>14.45</v>
      </c>
      <c r="F389" s="1">
        <v>1</v>
      </c>
      <c r="G389" s="3">
        <v>673372234085</v>
      </c>
      <c r="H389" s="39">
        <v>0.03</v>
      </c>
    </row>
    <row r="390" spans="1:8" x14ac:dyDescent="0.35">
      <c r="A390" s="1"/>
      <c r="B390" s="1" t="s">
        <v>591</v>
      </c>
      <c r="C390" s="1" t="s">
        <v>790</v>
      </c>
      <c r="D390" s="1" t="s">
        <v>791</v>
      </c>
      <c r="E390" s="38">
        <v>14.8</v>
      </c>
      <c r="F390" s="1">
        <v>1</v>
      </c>
      <c r="G390" s="3">
        <v>673372234092</v>
      </c>
      <c r="H390" s="39">
        <v>0.03</v>
      </c>
    </row>
    <row r="391" spans="1:8" x14ac:dyDescent="0.35">
      <c r="A391" s="1"/>
      <c r="B391" s="1" t="s">
        <v>591</v>
      </c>
      <c r="C391" s="1" t="s">
        <v>792</v>
      </c>
      <c r="D391" s="1" t="s">
        <v>793</v>
      </c>
      <c r="E391" s="38">
        <v>14.8</v>
      </c>
      <c r="F391" s="1">
        <v>1</v>
      </c>
      <c r="G391" s="3">
        <v>673372234108</v>
      </c>
      <c r="H391" s="39">
        <v>0.03</v>
      </c>
    </row>
    <row r="392" spans="1:8" x14ac:dyDescent="0.35">
      <c r="A392" s="1"/>
      <c r="B392" s="1" t="s">
        <v>591</v>
      </c>
      <c r="C392" s="1" t="s">
        <v>794</v>
      </c>
      <c r="D392" s="1" t="s">
        <v>795</v>
      </c>
      <c r="E392" s="38">
        <v>15.15</v>
      </c>
      <c r="F392" s="1">
        <v>1</v>
      </c>
      <c r="G392" s="3">
        <v>673372234269</v>
      </c>
      <c r="H392" s="39">
        <v>0.03</v>
      </c>
    </row>
    <row r="393" spans="1:8" x14ac:dyDescent="0.35">
      <c r="A393" s="1"/>
      <c r="B393" s="1" t="s">
        <v>591</v>
      </c>
      <c r="C393" s="1" t="s">
        <v>796</v>
      </c>
      <c r="D393" s="1" t="s">
        <v>797</v>
      </c>
      <c r="E393" s="38">
        <v>45.4</v>
      </c>
      <c r="F393" s="1">
        <v>1</v>
      </c>
      <c r="G393" s="3">
        <v>673372233309</v>
      </c>
      <c r="H393" s="39">
        <v>0.03</v>
      </c>
    </row>
    <row r="394" spans="1:8" x14ac:dyDescent="0.35">
      <c r="A394" s="1"/>
      <c r="B394" s="1" t="s">
        <v>591</v>
      </c>
      <c r="C394" s="1" t="s">
        <v>798</v>
      </c>
      <c r="D394" s="1" t="s">
        <v>799</v>
      </c>
      <c r="E394" s="38">
        <v>53.8</v>
      </c>
      <c r="F394" s="1">
        <v>1</v>
      </c>
      <c r="G394" s="3">
        <v>673372217675</v>
      </c>
      <c r="H394" s="39">
        <v>0.03</v>
      </c>
    </row>
    <row r="395" spans="1:8" x14ac:dyDescent="0.35">
      <c r="A395" s="1"/>
      <c r="B395" s="1" t="s">
        <v>591</v>
      </c>
      <c r="C395" s="1" t="s">
        <v>800</v>
      </c>
      <c r="D395" s="1" t="s">
        <v>801</v>
      </c>
      <c r="E395" s="38">
        <v>105</v>
      </c>
      <c r="F395" s="1">
        <v>1</v>
      </c>
      <c r="G395" s="3">
        <v>673372454872</v>
      </c>
      <c r="H395" s="39">
        <v>0</v>
      </c>
    </row>
    <row r="396" spans="1:8" x14ac:dyDescent="0.35">
      <c r="A396" s="1"/>
      <c r="B396" s="1" t="s">
        <v>591</v>
      </c>
      <c r="C396" s="1" t="s">
        <v>802</v>
      </c>
      <c r="D396" s="1" t="s">
        <v>803</v>
      </c>
      <c r="E396" s="38">
        <v>109</v>
      </c>
      <c r="F396" s="1">
        <v>1</v>
      </c>
      <c r="G396" s="3">
        <v>673372454889</v>
      </c>
      <c r="H396" s="39">
        <v>0</v>
      </c>
    </row>
    <row r="397" spans="1:8" x14ac:dyDescent="0.35">
      <c r="A397" s="1"/>
      <c r="B397" s="1" t="s">
        <v>591</v>
      </c>
      <c r="C397" s="1" t="s">
        <v>804</v>
      </c>
      <c r="D397" s="1" t="s">
        <v>805</v>
      </c>
      <c r="E397" s="38">
        <v>111</v>
      </c>
      <c r="F397" s="1">
        <v>1</v>
      </c>
      <c r="G397" s="3">
        <v>673372454896</v>
      </c>
      <c r="H397" s="39">
        <v>0</v>
      </c>
    </row>
    <row r="398" spans="1:8" x14ac:dyDescent="0.35">
      <c r="A398" s="1"/>
      <c r="B398" s="1" t="s">
        <v>591</v>
      </c>
      <c r="C398" s="1" t="s">
        <v>806</v>
      </c>
      <c r="D398" s="1" t="s">
        <v>807</v>
      </c>
      <c r="E398" s="38">
        <v>113</v>
      </c>
      <c r="F398" s="1">
        <v>1</v>
      </c>
      <c r="G398" s="3">
        <v>673372454902</v>
      </c>
      <c r="H398" s="39">
        <v>0</v>
      </c>
    </row>
    <row r="399" spans="1:8" x14ac:dyDescent="0.35">
      <c r="A399" s="1"/>
      <c r="B399" s="1" t="s">
        <v>591</v>
      </c>
      <c r="C399" s="1" t="s">
        <v>808</v>
      </c>
      <c r="D399" s="1" t="s">
        <v>809</v>
      </c>
      <c r="E399" s="38">
        <v>133</v>
      </c>
      <c r="F399" s="1">
        <v>1</v>
      </c>
      <c r="G399" s="3">
        <v>673372454919</v>
      </c>
      <c r="H399" s="39">
        <v>0</v>
      </c>
    </row>
    <row r="400" spans="1:8" x14ac:dyDescent="0.35">
      <c r="A400" s="1"/>
      <c r="B400" s="1" t="s">
        <v>591</v>
      </c>
      <c r="C400" s="1" t="s">
        <v>810</v>
      </c>
      <c r="D400" s="1" t="s">
        <v>811</v>
      </c>
      <c r="E400" s="38">
        <v>135</v>
      </c>
      <c r="F400" s="1">
        <v>1</v>
      </c>
      <c r="G400" s="3">
        <v>673372454926</v>
      </c>
      <c r="H400" s="39">
        <v>0</v>
      </c>
    </row>
    <row r="401" spans="1:8" x14ac:dyDescent="0.35">
      <c r="A401" s="1"/>
      <c r="B401" s="1" t="s">
        <v>591</v>
      </c>
      <c r="C401" s="1" t="s">
        <v>812</v>
      </c>
      <c r="D401" s="1" t="s">
        <v>813</v>
      </c>
      <c r="E401" s="38">
        <v>144</v>
      </c>
      <c r="F401" s="1">
        <v>1</v>
      </c>
      <c r="G401" s="3">
        <v>673372454933</v>
      </c>
      <c r="H401" s="39">
        <v>0</v>
      </c>
    </row>
    <row r="402" spans="1:8" x14ac:dyDescent="0.35">
      <c r="A402" s="1"/>
      <c r="B402" s="1" t="s">
        <v>591</v>
      </c>
      <c r="C402" s="1" t="s">
        <v>814</v>
      </c>
      <c r="D402" s="1" t="s">
        <v>815</v>
      </c>
      <c r="E402" s="38">
        <v>2.74</v>
      </c>
      <c r="F402" s="1">
        <v>25</v>
      </c>
      <c r="G402" s="3">
        <v>30673372121119</v>
      </c>
      <c r="H402" s="39">
        <v>0</v>
      </c>
    </row>
    <row r="403" spans="1:8" x14ac:dyDescent="0.35">
      <c r="A403" s="1"/>
      <c r="B403" s="1" t="s">
        <v>591</v>
      </c>
      <c r="C403" s="1" t="s">
        <v>816</v>
      </c>
      <c r="D403" s="1" t="s">
        <v>817</v>
      </c>
      <c r="E403" s="38">
        <v>2.59</v>
      </c>
      <c r="F403" s="1">
        <v>25</v>
      </c>
      <c r="G403" s="3">
        <v>30673372121126</v>
      </c>
      <c r="H403" s="39">
        <v>0</v>
      </c>
    </row>
    <row r="404" spans="1:8" x14ac:dyDescent="0.35">
      <c r="A404" s="1"/>
      <c r="B404" s="1" t="s">
        <v>591</v>
      </c>
      <c r="C404" s="1" t="s">
        <v>818</v>
      </c>
      <c r="D404" s="1" t="s">
        <v>819</v>
      </c>
      <c r="E404" s="38">
        <v>3.35</v>
      </c>
      <c r="F404" s="1">
        <v>25</v>
      </c>
      <c r="G404" s="3">
        <v>30673372188846</v>
      </c>
      <c r="H404" s="39">
        <v>0</v>
      </c>
    </row>
    <row r="405" spans="1:8" x14ac:dyDescent="0.35">
      <c r="A405" s="1"/>
      <c r="B405" s="1" t="s">
        <v>591</v>
      </c>
      <c r="C405" s="1" t="s">
        <v>820</v>
      </c>
      <c r="D405" s="1" t="s">
        <v>821</v>
      </c>
      <c r="E405" s="38">
        <v>5.25</v>
      </c>
      <c r="F405" s="1">
        <v>10</v>
      </c>
      <c r="G405" s="3">
        <v>30673372128255</v>
      </c>
      <c r="H405" s="39">
        <v>0</v>
      </c>
    </row>
    <row r="406" spans="1:8" x14ac:dyDescent="0.35">
      <c r="A406" s="1"/>
      <c r="B406" s="1" t="s">
        <v>591</v>
      </c>
      <c r="C406" s="1" t="s">
        <v>822</v>
      </c>
      <c r="D406" s="1" t="s">
        <v>823</v>
      </c>
      <c r="E406" s="38">
        <v>12.850000000000001</v>
      </c>
      <c r="F406" s="1">
        <v>25</v>
      </c>
      <c r="G406" s="3">
        <v>30673372188853</v>
      </c>
      <c r="H406" s="39">
        <v>0</v>
      </c>
    </row>
    <row r="407" spans="1:8" x14ac:dyDescent="0.35">
      <c r="A407" s="1"/>
      <c r="B407" s="1" t="s">
        <v>591</v>
      </c>
      <c r="C407" s="1" t="s">
        <v>824</v>
      </c>
      <c r="D407" s="1" t="s">
        <v>825</v>
      </c>
      <c r="E407" s="38">
        <v>3.85</v>
      </c>
      <c r="F407" s="1">
        <v>25</v>
      </c>
      <c r="G407" s="3">
        <v>30673372121133</v>
      </c>
      <c r="H407" s="39">
        <v>0</v>
      </c>
    </row>
    <row r="408" spans="1:8" x14ac:dyDescent="0.35">
      <c r="A408" s="1"/>
      <c r="B408" s="1" t="s">
        <v>591</v>
      </c>
      <c r="C408" s="1" t="s">
        <v>826</v>
      </c>
      <c r="D408" s="1" t="s">
        <v>827</v>
      </c>
      <c r="E408" s="38">
        <v>18.350000000000001</v>
      </c>
      <c r="F408" s="1">
        <v>1</v>
      </c>
      <c r="G408" s="3">
        <v>673372536677</v>
      </c>
      <c r="H408" s="39">
        <v>0</v>
      </c>
    </row>
    <row r="409" spans="1:8" x14ac:dyDescent="0.35">
      <c r="A409" s="1"/>
      <c r="B409" s="1" t="s">
        <v>591</v>
      </c>
      <c r="C409" s="1" t="s">
        <v>828</v>
      </c>
      <c r="D409" s="1" t="s">
        <v>829</v>
      </c>
      <c r="E409" s="38">
        <v>19.950000000000003</v>
      </c>
      <c r="F409" s="1">
        <v>1</v>
      </c>
      <c r="G409" s="3">
        <v>673372536691</v>
      </c>
      <c r="H409" s="39">
        <v>0</v>
      </c>
    </row>
    <row r="410" spans="1:8" x14ac:dyDescent="0.35">
      <c r="A410" s="1"/>
      <c r="B410" s="1" t="s">
        <v>591</v>
      </c>
      <c r="C410" s="1" t="s">
        <v>830</v>
      </c>
      <c r="D410" s="1" t="s">
        <v>831</v>
      </c>
      <c r="E410" s="38">
        <v>19.150000000000002</v>
      </c>
      <c r="F410" s="1">
        <v>1</v>
      </c>
      <c r="G410" s="3">
        <v>673372536684</v>
      </c>
      <c r="H410" s="39">
        <v>0</v>
      </c>
    </row>
    <row r="411" spans="1:8" x14ac:dyDescent="0.35">
      <c r="A411" s="1"/>
      <c r="B411" s="1" t="s">
        <v>591</v>
      </c>
      <c r="C411" s="1" t="s">
        <v>832</v>
      </c>
      <c r="D411" s="1" t="s">
        <v>833</v>
      </c>
      <c r="E411" s="38">
        <v>21.6</v>
      </c>
      <c r="F411" s="1">
        <v>1</v>
      </c>
      <c r="G411" s="3">
        <v>673372536707</v>
      </c>
      <c r="H411" s="39">
        <v>0</v>
      </c>
    </row>
    <row r="412" spans="1:8" x14ac:dyDescent="0.35">
      <c r="A412" s="1"/>
      <c r="B412" s="1" t="s">
        <v>834</v>
      </c>
      <c r="C412" s="1">
        <v>1007355</v>
      </c>
      <c r="D412" s="1" t="s">
        <v>835</v>
      </c>
      <c r="E412" s="38">
        <v>2430</v>
      </c>
      <c r="F412" s="1">
        <v>1</v>
      </c>
      <c r="G412" s="3">
        <v>673372211468</v>
      </c>
      <c r="H412" s="39">
        <v>0</v>
      </c>
    </row>
    <row r="413" spans="1:8" x14ac:dyDescent="0.35">
      <c r="A413" s="1"/>
      <c r="B413" s="1" t="s">
        <v>834</v>
      </c>
      <c r="C413" s="1">
        <v>1007357</v>
      </c>
      <c r="D413" s="1" t="s">
        <v>836</v>
      </c>
      <c r="E413" s="38">
        <v>93</v>
      </c>
      <c r="F413" s="1">
        <v>1</v>
      </c>
      <c r="G413" s="3">
        <v>673372211475</v>
      </c>
      <c r="H413" s="39">
        <v>0</v>
      </c>
    </row>
    <row r="414" spans="1:8" x14ac:dyDescent="0.35">
      <c r="A414" s="1"/>
      <c r="B414" s="1" t="s">
        <v>834</v>
      </c>
      <c r="C414" s="1">
        <v>1007358</v>
      </c>
      <c r="D414" s="1" t="s">
        <v>837</v>
      </c>
      <c r="E414" s="38">
        <v>650</v>
      </c>
      <c r="F414" s="1">
        <v>1</v>
      </c>
      <c r="G414" s="3">
        <v>673372236362</v>
      </c>
      <c r="H414" s="39">
        <v>0</v>
      </c>
    </row>
    <row r="415" spans="1:8" x14ac:dyDescent="0.35">
      <c r="A415" s="1"/>
      <c r="B415" s="1" t="s">
        <v>834</v>
      </c>
      <c r="C415" s="1">
        <v>1007360</v>
      </c>
      <c r="D415" s="1" t="s">
        <v>838</v>
      </c>
      <c r="E415" s="38">
        <v>720</v>
      </c>
      <c r="F415" s="1">
        <v>1</v>
      </c>
      <c r="G415" s="3">
        <v>673372236379</v>
      </c>
      <c r="H415" s="39">
        <v>0</v>
      </c>
    </row>
    <row r="416" spans="1:8" x14ac:dyDescent="0.35">
      <c r="A416" s="1"/>
      <c r="B416" s="1" t="s">
        <v>834</v>
      </c>
      <c r="C416" s="1">
        <v>1007361</v>
      </c>
      <c r="D416" s="1" t="s">
        <v>839</v>
      </c>
      <c r="E416" s="38">
        <v>810</v>
      </c>
      <c r="F416" s="1">
        <v>1</v>
      </c>
      <c r="G416" s="3">
        <v>673372236386</v>
      </c>
      <c r="H416" s="39">
        <v>0</v>
      </c>
    </row>
    <row r="417" spans="1:8" x14ac:dyDescent="0.35">
      <c r="A417" s="1"/>
      <c r="B417" s="1" t="s">
        <v>834</v>
      </c>
      <c r="C417" s="1">
        <v>1007362</v>
      </c>
      <c r="D417" s="1" t="s">
        <v>840</v>
      </c>
      <c r="E417" s="38">
        <v>865</v>
      </c>
      <c r="F417" s="1">
        <v>1</v>
      </c>
      <c r="G417" s="3">
        <v>673372236393</v>
      </c>
      <c r="H417" s="39">
        <v>0</v>
      </c>
    </row>
    <row r="418" spans="1:8" x14ac:dyDescent="0.35">
      <c r="A418" s="1"/>
      <c r="B418" s="1" t="s">
        <v>834</v>
      </c>
      <c r="C418" s="1">
        <v>1018245</v>
      </c>
      <c r="D418" s="1" t="s">
        <v>841</v>
      </c>
      <c r="E418" s="38">
        <v>145</v>
      </c>
      <c r="F418" s="1">
        <v>1</v>
      </c>
      <c r="G418" s="3">
        <v>673372455473</v>
      </c>
      <c r="H418" s="39">
        <v>0</v>
      </c>
    </row>
    <row r="419" spans="1:8" x14ac:dyDescent="0.35">
      <c r="A419" s="1"/>
      <c r="B419" s="1" t="s">
        <v>834</v>
      </c>
      <c r="C419" s="1">
        <v>1018266</v>
      </c>
      <c r="D419" s="1" t="s">
        <v>842</v>
      </c>
      <c r="E419" s="38">
        <v>154</v>
      </c>
      <c r="F419" s="1">
        <v>1</v>
      </c>
      <c r="G419" s="3">
        <v>673372236287</v>
      </c>
      <c r="H419" s="39">
        <v>0</v>
      </c>
    </row>
    <row r="420" spans="1:8" x14ac:dyDescent="0.35">
      <c r="A420" s="1"/>
      <c r="B420" s="1" t="s">
        <v>834</v>
      </c>
      <c r="C420" s="1">
        <v>1018268</v>
      </c>
      <c r="D420" s="1" t="s">
        <v>843</v>
      </c>
      <c r="E420" s="38">
        <v>472</v>
      </c>
      <c r="F420" s="1">
        <v>1</v>
      </c>
      <c r="G420" s="3">
        <v>673372236317</v>
      </c>
      <c r="H420" s="39">
        <v>0</v>
      </c>
    </row>
    <row r="421" spans="1:8" x14ac:dyDescent="0.35">
      <c r="A421" s="1"/>
      <c r="B421" s="1" t="s">
        <v>834</v>
      </c>
      <c r="C421" s="1">
        <v>1018269</v>
      </c>
      <c r="D421" s="1" t="s">
        <v>844</v>
      </c>
      <c r="E421" s="38">
        <v>349</v>
      </c>
      <c r="F421" s="1">
        <v>1</v>
      </c>
      <c r="G421" s="3">
        <v>673372236294</v>
      </c>
      <c r="H421" s="39">
        <v>0</v>
      </c>
    </row>
    <row r="422" spans="1:8" x14ac:dyDescent="0.35">
      <c r="A422" s="1"/>
      <c r="B422" s="1" t="s">
        <v>834</v>
      </c>
      <c r="C422" s="1">
        <v>1018378</v>
      </c>
      <c r="D422" s="1" t="s">
        <v>845</v>
      </c>
      <c r="E422" s="38">
        <v>247</v>
      </c>
      <c r="F422" s="1">
        <v>1</v>
      </c>
      <c r="G422" s="3">
        <v>673372236409</v>
      </c>
      <c r="H422" s="39">
        <v>0</v>
      </c>
    </row>
    <row r="423" spans="1:8" x14ac:dyDescent="0.35">
      <c r="A423" s="1"/>
      <c r="B423" s="1" t="s">
        <v>834</v>
      </c>
      <c r="C423" s="1">
        <v>1018379</v>
      </c>
      <c r="D423" s="1" t="s">
        <v>846</v>
      </c>
      <c r="E423" s="38">
        <v>152</v>
      </c>
      <c r="F423" s="1">
        <v>1</v>
      </c>
      <c r="G423" s="3">
        <v>673372236416</v>
      </c>
      <c r="H423" s="39">
        <v>0</v>
      </c>
    </row>
    <row r="424" spans="1:8" x14ac:dyDescent="0.35">
      <c r="A424" s="1"/>
      <c r="B424" s="1" t="s">
        <v>834</v>
      </c>
      <c r="C424" s="1">
        <v>1021990</v>
      </c>
      <c r="D424" s="1" t="s">
        <v>847</v>
      </c>
      <c r="E424" s="38">
        <v>1490</v>
      </c>
      <c r="F424" s="1">
        <v>1</v>
      </c>
      <c r="G424" s="3">
        <v>673372211482</v>
      </c>
      <c r="H424" s="39">
        <v>0</v>
      </c>
    </row>
    <row r="425" spans="1:8" x14ac:dyDescent="0.35">
      <c r="A425" s="1"/>
      <c r="B425" s="1" t="s">
        <v>834</v>
      </c>
      <c r="C425" s="1">
        <v>1021991</v>
      </c>
      <c r="D425" s="1" t="s">
        <v>848</v>
      </c>
      <c r="E425" s="38">
        <v>1330</v>
      </c>
      <c r="F425" s="1">
        <v>1</v>
      </c>
      <c r="G425" s="3">
        <v>673372211499</v>
      </c>
      <c r="H425" s="39">
        <v>0</v>
      </c>
    </row>
    <row r="426" spans="1:8" x14ac:dyDescent="0.35">
      <c r="A426" s="1"/>
      <c r="B426" s="1" t="s">
        <v>834</v>
      </c>
      <c r="C426" s="1">
        <v>1021992</v>
      </c>
      <c r="D426" s="1" t="s">
        <v>849</v>
      </c>
      <c r="E426" s="38">
        <v>1250</v>
      </c>
      <c r="F426" s="1">
        <v>1</v>
      </c>
      <c r="G426" s="3">
        <v>673372211505</v>
      </c>
      <c r="H426" s="39">
        <v>0</v>
      </c>
    </row>
    <row r="427" spans="1:8" x14ac:dyDescent="0.35">
      <c r="A427" s="1"/>
      <c r="B427" s="1" t="s">
        <v>834</v>
      </c>
      <c r="C427" s="1">
        <v>5550040</v>
      </c>
      <c r="D427" s="1" t="s">
        <v>850</v>
      </c>
      <c r="E427" s="38">
        <v>432</v>
      </c>
      <c r="F427" s="1">
        <v>1</v>
      </c>
      <c r="G427" s="3">
        <v>673372229548</v>
      </c>
      <c r="H427" s="39">
        <v>0</v>
      </c>
    </row>
    <row r="428" spans="1:8" x14ac:dyDescent="0.35">
      <c r="A428" s="1"/>
      <c r="B428" s="1" t="s">
        <v>834</v>
      </c>
      <c r="C428" s="1">
        <v>5852710</v>
      </c>
      <c r="D428" s="1" t="s">
        <v>851</v>
      </c>
      <c r="E428" s="38">
        <v>86.2</v>
      </c>
      <c r="F428" s="1">
        <v>1</v>
      </c>
      <c r="G428" s="3">
        <v>673372229586</v>
      </c>
      <c r="H428" s="39">
        <v>0</v>
      </c>
    </row>
    <row r="429" spans="1:8" x14ac:dyDescent="0.35">
      <c r="A429" s="1"/>
      <c r="B429" s="1" t="s">
        <v>834</v>
      </c>
      <c r="C429" s="1">
        <v>5855513</v>
      </c>
      <c r="D429" s="1" t="s">
        <v>852</v>
      </c>
      <c r="E429" s="38">
        <v>147</v>
      </c>
      <c r="F429" s="1">
        <v>1</v>
      </c>
      <c r="G429" s="3">
        <v>673372224673</v>
      </c>
      <c r="H429" s="39">
        <v>0</v>
      </c>
    </row>
    <row r="430" spans="1:8" x14ac:dyDescent="0.35">
      <c r="A430" s="1"/>
      <c r="B430" s="1" t="s">
        <v>834</v>
      </c>
      <c r="C430" s="1">
        <v>5855520</v>
      </c>
      <c r="D430" s="1" t="s">
        <v>853</v>
      </c>
      <c r="E430" s="38">
        <v>147</v>
      </c>
      <c r="F430" s="1">
        <v>1</v>
      </c>
      <c r="G430" s="3">
        <v>673372225878</v>
      </c>
      <c r="H430" s="39">
        <v>0</v>
      </c>
    </row>
    <row r="431" spans="1:8" x14ac:dyDescent="0.35">
      <c r="A431" s="1"/>
      <c r="B431" s="1" t="s">
        <v>834</v>
      </c>
      <c r="C431" s="1">
        <v>5856930</v>
      </c>
      <c r="D431" s="1" t="s">
        <v>854</v>
      </c>
      <c r="E431" s="38">
        <v>179</v>
      </c>
      <c r="F431" s="1">
        <v>1</v>
      </c>
      <c r="G431" s="3">
        <v>673372224680</v>
      </c>
      <c r="H431" s="39">
        <v>0</v>
      </c>
    </row>
    <row r="432" spans="1:8" x14ac:dyDescent="0.35">
      <c r="A432" s="1"/>
      <c r="B432" s="1" t="s">
        <v>834</v>
      </c>
      <c r="C432" s="1">
        <v>5857940</v>
      </c>
      <c r="D432" s="1" t="s">
        <v>855</v>
      </c>
      <c r="E432" s="38">
        <v>195</v>
      </c>
      <c r="F432" s="1">
        <v>1</v>
      </c>
      <c r="G432" s="3">
        <v>673372229593</v>
      </c>
      <c r="H432" s="39">
        <v>0</v>
      </c>
    </row>
    <row r="433" spans="1:8" x14ac:dyDescent="0.35">
      <c r="A433" s="1"/>
      <c r="B433" s="1" t="s">
        <v>834</v>
      </c>
      <c r="C433" s="1">
        <v>5956915</v>
      </c>
      <c r="D433" s="1" t="s">
        <v>856</v>
      </c>
      <c r="E433" s="38">
        <v>221</v>
      </c>
      <c r="F433" s="1">
        <v>1</v>
      </c>
      <c r="G433" s="3">
        <v>673372224666</v>
      </c>
      <c r="H433" s="39">
        <v>0</v>
      </c>
    </row>
    <row r="434" spans="1:8" x14ac:dyDescent="0.35">
      <c r="A434" s="1"/>
      <c r="B434" s="1" t="s">
        <v>834</v>
      </c>
      <c r="C434" s="1">
        <v>5957925</v>
      </c>
      <c r="D434" s="1" t="s">
        <v>857</v>
      </c>
      <c r="E434" s="38">
        <v>277</v>
      </c>
      <c r="F434" s="1">
        <v>1</v>
      </c>
      <c r="G434" s="3">
        <v>673372229609</v>
      </c>
      <c r="H434" s="39">
        <v>0</v>
      </c>
    </row>
    <row r="435" spans="1:8" x14ac:dyDescent="0.35">
      <c r="A435" s="1"/>
      <c r="B435" s="1" t="s">
        <v>834</v>
      </c>
      <c r="C435" s="1">
        <v>5992000</v>
      </c>
      <c r="D435" s="1" t="s">
        <v>858</v>
      </c>
      <c r="E435" s="38">
        <v>635</v>
      </c>
      <c r="F435" s="1">
        <v>1</v>
      </c>
      <c r="G435" s="3">
        <v>673372307871</v>
      </c>
      <c r="H435" s="39">
        <v>0</v>
      </c>
    </row>
    <row r="436" spans="1:8" x14ac:dyDescent="0.35">
      <c r="A436" s="1"/>
      <c r="B436" s="1" t="s">
        <v>834</v>
      </c>
      <c r="C436" s="1">
        <v>5993000</v>
      </c>
      <c r="D436" s="1" t="s">
        <v>859</v>
      </c>
      <c r="E436" s="38">
        <v>80.100000000000009</v>
      </c>
      <c r="F436" s="1">
        <v>1</v>
      </c>
      <c r="G436" s="3">
        <v>673372307673</v>
      </c>
      <c r="H436" s="39">
        <v>0</v>
      </c>
    </row>
    <row r="437" spans="1:8" x14ac:dyDescent="0.35">
      <c r="A437" s="1"/>
      <c r="B437" s="1" t="s">
        <v>834</v>
      </c>
      <c r="C437" s="1">
        <v>5994000</v>
      </c>
      <c r="D437" s="1" t="s">
        <v>860</v>
      </c>
      <c r="E437" s="38">
        <v>595</v>
      </c>
      <c r="F437" s="1">
        <v>1</v>
      </c>
      <c r="G437" s="3">
        <v>673372462273</v>
      </c>
      <c r="H437" s="39">
        <v>0</v>
      </c>
    </row>
    <row r="438" spans="1:8" x14ac:dyDescent="0.35">
      <c r="A438" s="1"/>
      <c r="B438" s="1" t="s">
        <v>834</v>
      </c>
      <c r="C438" s="1">
        <v>1018380</v>
      </c>
      <c r="D438" s="1" t="s">
        <v>1801</v>
      </c>
      <c r="E438" s="42">
        <v>168</v>
      </c>
      <c r="F438" s="1">
        <v>1</v>
      </c>
      <c r="G438" s="40">
        <v>673372236423</v>
      </c>
      <c r="H438" s="39">
        <v>0</v>
      </c>
    </row>
    <row r="439" spans="1:8" x14ac:dyDescent="0.35">
      <c r="A439" s="1"/>
      <c r="B439" s="1" t="s">
        <v>861</v>
      </c>
      <c r="C439" s="1">
        <v>5012710</v>
      </c>
      <c r="D439" s="1" t="s">
        <v>862</v>
      </c>
      <c r="E439" s="38">
        <v>15.204750000000001</v>
      </c>
      <c r="F439" s="1">
        <v>1</v>
      </c>
      <c r="G439" s="3">
        <v>673372341875</v>
      </c>
      <c r="H439" s="39">
        <v>0</v>
      </c>
    </row>
    <row r="440" spans="1:8" x14ac:dyDescent="0.35">
      <c r="A440" s="1"/>
      <c r="B440" s="1" t="s">
        <v>861</v>
      </c>
      <c r="C440" s="1">
        <v>5012775</v>
      </c>
      <c r="D440" s="1" t="s">
        <v>863</v>
      </c>
      <c r="E440" s="38">
        <v>13.32375</v>
      </c>
      <c r="F440" s="1">
        <v>1</v>
      </c>
      <c r="G440" s="3">
        <v>673372312875</v>
      </c>
      <c r="H440" s="39">
        <v>0</v>
      </c>
    </row>
    <row r="441" spans="1:8" x14ac:dyDescent="0.35">
      <c r="A441" s="1"/>
      <c r="B441" s="1" t="s">
        <v>861</v>
      </c>
      <c r="C441" s="1">
        <v>5015510</v>
      </c>
      <c r="D441" s="1" t="s">
        <v>864</v>
      </c>
      <c r="E441" s="38">
        <v>41.0685</v>
      </c>
      <c r="F441" s="1">
        <v>1</v>
      </c>
      <c r="G441" s="3">
        <v>673372215282</v>
      </c>
      <c r="H441" s="39">
        <v>0</v>
      </c>
    </row>
    <row r="442" spans="1:8" x14ac:dyDescent="0.35">
      <c r="A442" s="1"/>
      <c r="B442" s="1" t="s">
        <v>861</v>
      </c>
      <c r="C442" s="1">
        <v>5015513</v>
      </c>
      <c r="D442" s="1" t="s">
        <v>865</v>
      </c>
      <c r="E442" s="38">
        <v>43.054000000000002</v>
      </c>
      <c r="F442" s="1">
        <v>1</v>
      </c>
      <c r="G442" s="3">
        <v>673372215268</v>
      </c>
      <c r="H442" s="39">
        <v>0</v>
      </c>
    </row>
    <row r="443" spans="1:8" x14ac:dyDescent="0.35">
      <c r="A443" s="1"/>
      <c r="B443" s="1" t="s">
        <v>861</v>
      </c>
      <c r="C443" s="1">
        <v>5016915</v>
      </c>
      <c r="D443" s="1" t="s">
        <v>866</v>
      </c>
      <c r="E443" s="38">
        <v>64.894499999999994</v>
      </c>
      <c r="F443" s="1">
        <v>1</v>
      </c>
      <c r="G443" s="3">
        <v>673372215275</v>
      </c>
      <c r="H443" s="39">
        <v>0</v>
      </c>
    </row>
    <row r="444" spans="1:8" x14ac:dyDescent="0.35">
      <c r="A444" s="1"/>
      <c r="B444" s="1" t="s">
        <v>861</v>
      </c>
      <c r="C444" s="1">
        <v>5016920</v>
      </c>
      <c r="D444" s="1" t="s">
        <v>867</v>
      </c>
      <c r="E444" s="38">
        <v>75.239999999999995</v>
      </c>
      <c r="F444" s="1">
        <v>1</v>
      </c>
      <c r="G444" s="3">
        <v>673372229708</v>
      </c>
      <c r="H444" s="39">
        <v>0</v>
      </c>
    </row>
    <row r="445" spans="1:8" x14ac:dyDescent="0.35">
      <c r="A445" s="1"/>
      <c r="B445" s="1" t="s">
        <v>861</v>
      </c>
      <c r="C445" s="1">
        <v>5016925</v>
      </c>
      <c r="D445" s="1" t="s">
        <v>868</v>
      </c>
      <c r="E445" s="38">
        <v>82.241500000000002</v>
      </c>
      <c r="F445" s="1">
        <v>1</v>
      </c>
      <c r="G445" s="3">
        <v>673372236867</v>
      </c>
      <c r="H445" s="39">
        <v>0</v>
      </c>
    </row>
    <row r="446" spans="1:8" x14ac:dyDescent="0.35">
      <c r="A446" s="1"/>
      <c r="B446" s="1" t="s">
        <v>861</v>
      </c>
      <c r="C446" s="1">
        <v>5017930</v>
      </c>
      <c r="D446" s="1" t="s">
        <v>869</v>
      </c>
      <c r="E446" s="38">
        <v>106.59</v>
      </c>
      <c r="F446" s="1">
        <v>1</v>
      </c>
      <c r="G446" s="3">
        <v>673372241878</v>
      </c>
      <c r="H446" s="39">
        <v>0</v>
      </c>
    </row>
    <row r="447" spans="1:8" x14ac:dyDescent="0.35">
      <c r="A447" s="1"/>
      <c r="B447" s="1" t="s">
        <v>861</v>
      </c>
      <c r="C447" s="1">
        <v>5017940</v>
      </c>
      <c r="D447" s="1" t="s">
        <v>870</v>
      </c>
      <c r="E447" s="38">
        <v>136.89500000000001</v>
      </c>
      <c r="F447" s="1">
        <v>1</v>
      </c>
      <c r="G447" s="3">
        <v>673372247887</v>
      </c>
      <c r="H447" s="39">
        <v>0</v>
      </c>
    </row>
    <row r="448" spans="1:8" x14ac:dyDescent="0.35">
      <c r="A448" s="1"/>
      <c r="B448" s="1" t="s">
        <v>861</v>
      </c>
      <c r="C448" s="1">
        <v>5025513</v>
      </c>
      <c r="D448" s="1" t="s">
        <v>871</v>
      </c>
      <c r="E448" s="38">
        <v>27.692499999999999</v>
      </c>
      <c r="F448" s="1">
        <v>1</v>
      </c>
      <c r="G448" s="3">
        <v>673372468473</v>
      </c>
      <c r="H448" s="39">
        <v>0</v>
      </c>
    </row>
    <row r="449" spans="1:8" x14ac:dyDescent="0.35">
      <c r="A449" s="1"/>
      <c r="B449" s="1" t="s">
        <v>861</v>
      </c>
      <c r="C449" s="1">
        <v>5026910</v>
      </c>
      <c r="D449" s="1" t="s">
        <v>872</v>
      </c>
      <c r="E449" s="38">
        <v>52.145499999999998</v>
      </c>
      <c r="F449" s="1">
        <v>1</v>
      </c>
      <c r="G449" s="3">
        <v>673372215305</v>
      </c>
      <c r="H449" s="39">
        <v>0</v>
      </c>
    </row>
    <row r="450" spans="1:8" x14ac:dyDescent="0.35">
      <c r="A450" s="1"/>
      <c r="B450" s="1" t="s">
        <v>861</v>
      </c>
      <c r="C450" s="1">
        <v>5026913</v>
      </c>
      <c r="D450" s="1" t="s">
        <v>873</v>
      </c>
      <c r="E450" s="38">
        <v>59.564999999999998</v>
      </c>
      <c r="F450" s="1">
        <v>1</v>
      </c>
      <c r="G450" s="3">
        <v>673372215312</v>
      </c>
      <c r="H450" s="39">
        <v>0</v>
      </c>
    </row>
    <row r="451" spans="1:8" x14ac:dyDescent="0.35">
      <c r="A451" s="1"/>
      <c r="B451" s="1" t="s">
        <v>861</v>
      </c>
      <c r="C451" s="1">
        <v>5026915</v>
      </c>
      <c r="D451" s="1" t="s">
        <v>874</v>
      </c>
      <c r="E451" s="38">
        <v>73.881500000000003</v>
      </c>
      <c r="F451" s="1">
        <v>1</v>
      </c>
      <c r="G451" s="3">
        <v>673372215299</v>
      </c>
      <c r="H451" s="39">
        <v>0</v>
      </c>
    </row>
    <row r="452" spans="1:8" x14ac:dyDescent="0.35">
      <c r="A452" s="1"/>
      <c r="B452" s="1" t="s">
        <v>861</v>
      </c>
      <c r="C452" s="1">
        <v>5027920</v>
      </c>
      <c r="D452" s="1" t="s">
        <v>875</v>
      </c>
      <c r="E452" s="38">
        <v>106.59</v>
      </c>
      <c r="F452" s="1">
        <v>1</v>
      </c>
      <c r="G452" s="3">
        <v>673372229562</v>
      </c>
      <c r="H452" s="39">
        <v>0</v>
      </c>
    </row>
    <row r="453" spans="1:8" x14ac:dyDescent="0.35">
      <c r="A453" s="1"/>
      <c r="B453" s="1" t="s">
        <v>861</v>
      </c>
      <c r="C453" s="1">
        <v>5027925</v>
      </c>
      <c r="D453" s="1" t="s">
        <v>876</v>
      </c>
      <c r="E453" s="38">
        <v>136.89500000000001</v>
      </c>
      <c r="F453" s="1">
        <v>1</v>
      </c>
      <c r="G453" s="3">
        <v>673372243278</v>
      </c>
      <c r="H453" s="39">
        <v>0</v>
      </c>
    </row>
    <row r="454" spans="1:8" x14ac:dyDescent="0.35">
      <c r="A454" s="1"/>
      <c r="B454" s="1" t="s">
        <v>861</v>
      </c>
      <c r="C454" s="1">
        <v>5226910</v>
      </c>
      <c r="D454" s="1" t="s">
        <v>877</v>
      </c>
      <c r="E454" s="38">
        <v>49.115000000000002</v>
      </c>
      <c r="F454" s="1">
        <v>1</v>
      </c>
      <c r="G454" s="3">
        <v>673372268271</v>
      </c>
      <c r="H454" s="39">
        <v>0</v>
      </c>
    </row>
    <row r="455" spans="1:8" x14ac:dyDescent="0.35">
      <c r="A455" s="1"/>
      <c r="B455" s="1" t="s">
        <v>861</v>
      </c>
      <c r="C455" s="1">
        <v>5226913</v>
      </c>
      <c r="D455" s="1" t="s">
        <v>878</v>
      </c>
      <c r="E455" s="38">
        <v>56.220999999999997</v>
      </c>
      <c r="F455" s="1">
        <v>1</v>
      </c>
      <c r="G455" s="3">
        <v>673372268288</v>
      </c>
      <c r="H455" s="39">
        <v>0</v>
      </c>
    </row>
    <row r="456" spans="1:8" x14ac:dyDescent="0.35">
      <c r="A456" s="1"/>
      <c r="B456" s="1" t="s">
        <v>861</v>
      </c>
      <c r="C456" s="1">
        <v>5226915</v>
      </c>
      <c r="D456" s="1" t="s">
        <v>879</v>
      </c>
      <c r="E456" s="38">
        <v>69.492500000000007</v>
      </c>
      <c r="F456" s="1">
        <v>1</v>
      </c>
      <c r="G456" s="3">
        <v>673372268295</v>
      </c>
      <c r="H456" s="39">
        <v>0</v>
      </c>
    </row>
    <row r="457" spans="1:8" x14ac:dyDescent="0.35">
      <c r="A457" s="1"/>
      <c r="B457" s="1" t="s">
        <v>861</v>
      </c>
      <c r="C457" s="1">
        <v>5227920</v>
      </c>
      <c r="D457" s="1" t="s">
        <v>880</v>
      </c>
      <c r="E457" s="38">
        <v>103.3505</v>
      </c>
      <c r="F457" s="1">
        <v>1</v>
      </c>
      <c r="G457" s="3">
        <v>673372268301</v>
      </c>
      <c r="H457" s="39">
        <v>0</v>
      </c>
    </row>
    <row r="458" spans="1:8" x14ac:dyDescent="0.35">
      <c r="A458" s="1"/>
      <c r="B458" s="1" t="s">
        <v>881</v>
      </c>
      <c r="C458" s="1">
        <v>5212710</v>
      </c>
      <c r="D458" s="1" t="s">
        <v>882</v>
      </c>
      <c r="E458" s="38">
        <v>14.734500000000001</v>
      </c>
      <c r="F458" s="1">
        <v>1</v>
      </c>
      <c r="G458" s="3">
        <v>673372291699</v>
      </c>
      <c r="H458" s="39">
        <v>0</v>
      </c>
    </row>
    <row r="459" spans="1:8" x14ac:dyDescent="0.35">
      <c r="A459" s="1"/>
      <c r="B459" s="1" t="s">
        <v>881</v>
      </c>
      <c r="C459" s="1">
        <v>5212775</v>
      </c>
      <c r="D459" s="1" t="s">
        <v>883</v>
      </c>
      <c r="E459" s="38">
        <v>12.958</v>
      </c>
      <c r="F459" s="1">
        <v>1</v>
      </c>
      <c r="G459" s="3">
        <v>673372291279</v>
      </c>
      <c r="H459" s="39">
        <v>0</v>
      </c>
    </row>
    <row r="460" spans="1:8" x14ac:dyDescent="0.35">
      <c r="A460" s="1"/>
      <c r="B460" s="1" t="s">
        <v>881</v>
      </c>
      <c r="C460" s="1">
        <v>5215510</v>
      </c>
      <c r="D460" s="1" t="s">
        <v>884</v>
      </c>
      <c r="E460" s="38">
        <v>38.560499999999998</v>
      </c>
      <c r="F460" s="1">
        <v>1</v>
      </c>
      <c r="G460" s="3">
        <v>673372242073</v>
      </c>
      <c r="H460" s="39">
        <v>0</v>
      </c>
    </row>
    <row r="461" spans="1:8" x14ac:dyDescent="0.35">
      <c r="A461" s="1"/>
      <c r="B461" s="1" t="s">
        <v>881</v>
      </c>
      <c r="C461" s="1">
        <v>5215513</v>
      </c>
      <c r="D461" s="1" t="s">
        <v>885</v>
      </c>
      <c r="E461" s="38">
        <v>41.8</v>
      </c>
      <c r="F461" s="1">
        <v>1</v>
      </c>
      <c r="G461" s="3">
        <v>673372242271</v>
      </c>
      <c r="H461" s="39">
        <v>0</v>
      </c>
    </row>
    <row r="462" spans="1:8" x14ac:dyDescent="0.35">
      <c r="A462" s="1"/>
      <c r="B462" s="1" t="s">
        <v>881</v>
      </c>
      <c r="C462" s="1">
        <v>5216915</v>
      </c>
      <c r="D462" s="1" t="s">
        <v>886</v>
      </c>
      <c r="E462" s="38">
        <v>63.013500000000001</v>
      </c>
      <c r="F462" s="1">
        <v>1</v>
      </c>
      <c r="G462" s="3">
        <v>673372242479</v>
      </c>
      <c r="H462" s="39">
        <v>0</v>
      </c>
    </row>
    <row r="463" spans="1:8" x14ac:dyDescent="0.35">
      <c r="A463" s="1"/>
      <c r="B463" s="1" t="s">
        <v>881</v>
      </c>
      <c r="C463" s="1">
        <v>5216920</v>
      </c>
      <c r="D463" s="1" t="s">
        <v>887</v>
      </c>
      <c r="E463" s="38">
        <v>73.881500000000003</v>
      </c>
      <c r="F463" s="1">
        <v>1</v>
      </c>
      <c r="G463" s="3">
        <v>673372242486</v>
      </c>
      <c r="H463" s="39">
        <v>0</v>
      </c>
    </row>
    <row r="464" spans="1:8" x14ac:dyDescent="0.35">
      <c r="A464" s="1"/>
      <c r="B464" s="1" t="s">
        <v>881</v>
      </c>
      <c r="C464" s="1">
        <v>5217930</v>
      </c>
      <c r="D464" s="1" t="s">
        <v>888</v>
      </c>
      <c r="E464" s="38">
        <v>98.125500000000002</v>
      </c>
      <c r="F464" s="1">
        <v>1</v>
      </c>
      <c r="G464" s="3">
        <v>673372250092</v>
      </c>
      <c r="H464" s="39">
        <v>0</v>
      </c>
    </row>
    <row r="465" spans="1:8" x14ac:dyDescent="0.35">
      <c r="A465" s="1"/>
      <c r="B465" s="1" t="s">
        <v>881</v>
      </c>
      <c r="C465" s="1">
        <v>54555513</v>
      </c>
      <c r="D465" s="1" t="s">
        <v>889</v>
      </c>
      <c r="E465" s="38">
        <v>68.656499999999994</v>
      </c>
      <c r="F465" s="1">
        <v>1</v>
      </c>
      <c r="G465" s="3">
        <v>673372643078</v>
      </c>
      <c r="H465" s="39">
        <v>0</v>
      </c>
    </row>
    <row r="466" spans="1:8" x14ac:dyDescent="0.35">
      <c r="A466" s="1"/>
      <c r="B466" s="1" t="s">
        <v>890</v>
      </c>
      <c r="C466" s="1" t="s">
        <v>891</v>
      </c>
      <c r="D466" s="1" t="s">
        <v>892</v>
      </c>
      <c r="E466" s="38">
        <v>5</v>
      </c>
      <c r="F466" s="1">
        <v>10</v>
      </c>
      <c r="G466" s="3">
        <v>30673372118935</v>
      </c>
      <c r="H466" s="39">
        <v>0</v>
      </c>
    </row>
    <row r="467" spans="1:8" x14ac:dyDescent="0.35">
      <c r="A467" s="1"/>
      <c r="B467" s="1" t="s">
        <v>890</v>
      </c>
      <c r="C467" s="1" t="s">
        <v>893</v>
      </c>
      <c r="D467" s="1" t="s">
        <v>894</v>
      </c>
      <c r="E467" s="38">
        <v>5.5</v>
      </c>
      <c r="F467" s="1">
        <v>10</v>
      </c>
      <c r="G467" s="3">
        <v>30673372118942</v>
      </c>
      <c r="H467" s="39">
        <v>0</v>
      </c>
    </row>
    <row r="468" spans="1:8" x14ac:dyDescent="0.35">
      <c r="A468" s="1"/>
      <c r="B468" s="1" t="s">
        <v>890</v>
      </c>
      <c r="C468" s="1" t="s">
        <v>895</v>
      </c>
      <c r="D468" s="1" t="s">
        <v>896</v>
      </c>
      <c r="E468" s="38">
        <v>417</v>
      </c>
      <c r="F468" s="1">
        <v>1</v>
      </c>
      <c r="G468" s="3">
        <v>673372404679</v>
      </c>
      <c r="H468" s="39">
        <v>0</v>
      </c>
    </row>
    <row r="469" spans="1:8" x14ac:dyDescent="0.35">
      <c r="A469" s="1"/>
      <c r="B469" s="1" t="s">
        <v>890</v>
      </c>
      <c r="C469" s="1" t="s">
        <v>897</v>
      </c>
      <c r="D469" s="1" t="s">
        <v>898</v>
      </c>
      <c r="E469" s="38">
        <v>482</v>
      </c>
      <c r="F469" s="1">
        <v>1</v>
      </c>
      <c r="G469" s="3">
        <v>673372404686</v>
      </c>
      <c r="H469" s="39">
        <v>0</v>
      </c>
    </row>
    <row r="470" spans="1:8" x14ac:dyDescent="0.35">
      <c r="A470" s="1"/>
      <c r="B470" s="1" t="s">
        <v>890</v>
      </c>
      <c r="C470" s="1" t="s">
        <v>899</v>
      </c>
      <c r="D470" s="1" t="s">
        <v>900</v>
      </c>
      <c r="E470" s="38">
        <v>595</v>
      </c>
      <c r="F470" s="1">
        <v>1</v>
      </c>
      <c r="G470" s="3">
        <v>673372404693</v>
      </c>
      <c r="H470" s="39">
        <v>0</v>
      </c>
    </row>
    <row r="471" spans="1:8" x14ac:dyDescent="0.35">
      <c r="A471" s="1"/>
      <c r="B471" s="1" t="s">
        <v>890</v>
      </c>
      <c r="C471" s="1" t="s">
        <v>901</v>
      </c>
      <c r="D471" s="1" t="s">
        <v>902</v>
      </c>
      <c r="E471" s="38">
        <v>660</v>
      </c>
      <c r="F471" s="1">
        <v>1</v>
      </c>
      <c r="G471" s="3">
        <v>673372404709</v>
      </c>
      <c r="H471" s="39">
        <v>0</v>
      </c>
    </row>
    <row r="472" spans="1:8" x14ac:dyDescent="0.35">
      <c r="A472" s="1"/>
      <c r="B472" s="1" t="s">
        <v>890</v>
      </c>
      <c r="C472" s="1" t="s">
        <v>903</v>
      </c>
      <c r="D472" s="1" t="s">
        <v>904</v>
      </c>
      <c r="E472" s="38">
        <v>740</v>
      </c>
      <c r="F472" s="1">
        <v>1</v>
      </c>
      <c r="G472" s="3">
        <v>673372404716</v>
      </c>
      <c r="H472" s="39">
        <v>0</v>
      </c>
    </row>
    <row r="473" spans="1:8" x14ac:dyDescent="0.35">
      <c r="A473" s="1"/>
      <c r="B473" s="1" t="s">
        <v>890</v>
      </c>
      <c r="C473" s="1" t="s">
        <v>905</v>
      </c>
      <c r="D473" s="1" t="s">
        <v>906</v>
      </c>
      <c r="E473" s="38">
        <v>810</v>
      </c>
      <c r="F473" s="1">
        <v>1</v>
      </c>
      <c r="G473" s="3">
        <v>673372404723</v>
      </c>
      <c r="H473" s="39">
        <v>0</v>
      </c>
    </row>
    <row r="474" spans="1:8" x14ac:dyDescent="0.35">
      <c r="A474" s="1"/>
      <c r="B474" s="1" t="s">
        <v>890</v>
      </c>
      <c r="C474" s="1" t="s">
        <v>907</v>
      </c>
      <c r="D474" s="1" t="s">
        <v>908</v>
      </c>
      <c r="E474" s="38">
        <v>915</v>
      </c>
      <c r="F474" s="1">
        <v>1</v>
      </c>
      <c r="G474" s="3">
        <v>673372404730</v>
      </c>
      <c r="H474" s="39">
        <v>0</v>
      </c>
    </row>
    <row r="475" spans="1:8" x14ac:dyDescent="0.35">
      <c r="A475" s="1"/>
      <c r="B475" s="1" t="s">
        <v>890</v>
      </c>
      <c r="C475" s="1" t="s">
        <v>909</v>
      </c>
      <c r="D475" s="1" t="s">
        <v>910</v>
      </c>
      <c r="E475" s="38">
        <v>1070</v>
      </c>
      <c r="F475" s="1">
        <v>1</v>
      </c>
      <c r="G475" s="3">
        <v>673372404747</v>
      </c>
      <c r="H475" s="39">
        <v>0</v>
      </c>
    </row>
    <row r="476" spans="1:8" x14ac:dyDescent="0.35">
      <c r="A476" s="1"/>
      <c r="B476" s="1" t="s">
        <v>890</v>
      </c>
      <c r="C476" s="1" t="s">
        <v>911</v>
      </c>
      <c r="D476" s="1" t="s">
        <v>912</v>
      </c>
      <c r="E476" s="38">
        <v>1380</v>
      </c>
      <c r="F476" s="1">
        <v>1</v>
      </c>
      <c r="G476" s="3">
        <v>673372404754</v>
      </c>
      <c r="H476" s="39">
        <v>0</v>
      </c>
    </row>
    <row r="477" spans="1:8" x14ac:dyDescent="0.35">
      <c r="A477" s="1"/>
      <c r="B477" s="1" t="s">
        <v>890</v>
      </c>
      <c r="C477" s="1" t="s">
        <v>913</v>
      </c>
      <c r="D477" s="1" t="s">
        <v>914</v>
      </c>
      <c r="E477" s="38">
        <v>515</v>
      </c>
      <c r="F477" s="1">
        <v>1</v>
      </c>
      <c r="G477" s="3">
        <v>673372404761</v>
      </c>
      <c r="H477" s="39">
        <v>0</v>
      </c>
    </row>
    <row r="478" spans="1:8" x14ac:dyDescent="0.35">
      <c r="A478" s="1"/>
      <c r="B478" s="1" t="s">
        <v>890</v>
      </c>
      <c r="C478" s="1" t="s">
        <v>915</v>
      </c>
      <c r="D478" s="1" t="s">
        <v>916</v>
      </c>
      <c r="E478" s="38">
        <v>645</v>
      </c>
      <c r="F478" s="1">
        <v>1</v>
      </c>
      <c r="G478" s="3">
        <v>673372404778</v>
      </c>
      <c r="H478" s="39">
        <v>0</v>
      </c>
    </row>
    <row r="479" spans="1:8" x14ac:dyDescent="0.35">
      <c r="A479" s="1"/>
      <c r="B479" s="1" t="s">
        <v>890</v>
      </c>
      <c r="C479" s="1" t="s">
        <v>917</v>
      </c>
      <c r="D479" s="1" t="s">
        <v>918</v>
      </c>
      <c r="E479" s="38">
        <v>755</v>
      </c>
      <c r="F479" s="1">
        <v>1</v>
      </c>
      <c r="G479" s="3">
        <v>673372404877</v>
      </c>
      <c r="H479" s="39">
        <v>0</v>
      </c>
    </row>
    <row r="480" spans="1:8" x14ac:dyDescent="0.35">
      <c r="A480" s="1"/>
      <c r="B480" s="1" t="s">
        <v>890</v>
      </c>
      <c r="C480" s="1" t="s">
        <v>919</v>
      </c>
      <c r="D480" s="1" t="s">
        <v>920</v>
      </c>
      <c r="E480" s="38">
        <v>920</v>
      </c>
      <c r="F480" s="1">
        <v>1</v>
      </c>
      <c r="G480" s="3">
        <v>673372404884</v>
      </c>
      <c r="H480" s="39">
        <v>0</v>
      </c>
    </row>
    <row r="481" spans="1:8" x14ac:dyDescent="0.35">
      <c r="A481" s="1"/>
      <c r="B481" s="1" t="s">
        <v>890</v>
      </c>
      <c r="C481" s="1" t="s">
        <v>921</v>
      </c>
      <c r="D481" s="1" t="s">
        <v>922</v>
      </c>
      <c r="E481" s="38">
        <v>1050</v>
      </c>
      <c r="F481" s="1">
        <v>1</v>
      </c>
      <c r="G481" s="3">
        <v>673372404891</v>
      </c>
      <c r="H481" s="39">
        <v>0</v>
      </c>
    </row>
    <row r="482" spans="1:8" x14ac:dyDescent="0.35">
      <c r="A482" s="1"/>
      <c r="B482" s="1" t="s">
        <v>890</v>
      </c>
      <c r="C482" s="1" t="s">
        <v>923</v>
      </c>
      <c r="D482" s="1" t="s">
        <v>924</v>
      </c>
      <c r="E482" s="38">
        <v>1180</v>
      </c>
      <c r="F482" s="1">
        <v>1</v>
      </c>
      <c r="G482" s="3">
        <v>673372404907</v>
      </c>
      <c r="H482" s="39">
        <v>0</v>
      </c>
    </row>
    <row r="483" spans="1:8" x14ac:dyDescent="0.35">
      <c r="A483" s="1"/>
      <c r="B483" s="1" t="s">
        <v>890</v>
      </c>
      <c r="C483" s="1" t="s">
        <v>925</v>
      </c>
      <c r="D483" s="1" t="s">
        <v>926</v>
      </c>
      <c r="E483" s="38">
        <v>1350</v>
      </c>
      <c r="F483" s="1">
        <v>1</v>
      </c>
      <c r="G483" s="3">
        <v>673372404914</v>
      </c>
      <c r="H483" s="39">
        <v>0</v>
      </c>
    </row>
    <row r="484" spans="1:8" x14ac:dyDescent="0.35">
      <c r="A484" s="1"/>
      <c r="B484" s="1" t="s">
        <v>890</v>
      </c>
      <c r="C484" s="1" t="s">
        <v>927</v>
      </c>
      <c r="D484" s="1" t="s">
        <v>928</v>
      </c>
      <c r="E484" s="38">
        <v>1640</v>
      </c>
      <c r="F484" s="1">
        <v>1</v>
      </c>
      <c r="G484" s="3">
        <v>673372404921</v>
      </c>
      <c r="H484" s="39">
        <v>0</v>
      </c>
    </row>
    <row r="485" spans="1:8" x14ac:dyDescent="0.35">
      <c r="A485" s="1"/>
      <c r="B485" s="1" t="s">
        <v>890</v>
      </c>
      <c r="C485" s="1" t="s">
        <v>929</v>
      </c>
      <c r="D485" s="1" t="s">
        <v>930</v>
      </c>
      <c r="E485" s="38">
        <v>1890</v>
      </c>
      <c r="F485" s="1">
        <v>1</v>
      </c>
      <c r="G485" s="3">
        <v>673372404938</v>
      </c>
      <c r="H485" s="39">
        <v>0</v>
      </c>
    </row>
    <row r="486" spans="1:8" x14ac:dyDescent="0.35">
      <c r="A486" s="1" t="s">
        <v>46</v>
      </c>
      <c r="B486" s="1" t="s">
        <v>890</v>
      </c>
      <c r="C486" s="1" t="s">
        <v>931</v>
      </c>
      <c r="D486" s="1" t="s">
        <v>932</v>
      </c>
      <c r="E486" s="38">
        <v>1934.26</v>
      </c>
      <c r="F486" s="1">
        <v>1</v>
      </c>
      <c r="G486" s="3">
        <v>673372756488</v>
      </c>
      <c r="H486" s="39">
        <v>0</v>
      </c>
    </row>
    <row r="487" spans="1:8" x14ac:dyDescent="0.35">
      <c r="A487" s="1" t="s">
        <v>46</v>
      </c>
      <c r="B487" s="1" t="s">
        <v>890</v>
      </c>
      <c r="C487" s="1" t="s">
        <v>933</v>
      </c>
      <c r="D487" s="1" t="s">
        <v>934</v>
      </c>
      <c r="E487" s="38">
        <v>2114.52</v>
      </c>
      <c r="F487" s="1">
        <v>1</v>
      </c>
      <c r="G487" s="3">
        <v>673372756495</v>
      </c>
      <c r="H487" s="39">
        <v>0</v>
      </c>
    </row>
    <row r="488" spans="1:8" x14ac:dyDescent="0.35">
      <c r="A488" s="1" t="s">
        <v>46</v>
      </c>
      <c r="B488" s="1" t="s">
        <v>890</v>
      </c>
      <c r="C488" s="1" t="s">
        <v>935</v>
      </c>
      <c r="D488" s="1" t="s">
        <v>936</v>
      </c>
      <c r="E488" s="38">
        <v>2351.88</v>
      </c>
      <c r="F488" s="1">
        <v>1</v>
      </c>
      <c r="G488" s="3">
        <v>673372756501</v>
      </c>
      <c r="H488" s="39">
        <v>0</v>
      </c>
    </row>
    <row r="489" spans="1:8" x14ac:dyDescent="0.35">
      <c r="A489" s="1" t="s">
        <v>46</v>
      </c>
      <c r="B489" s="1" t="s">
        <v>890</v>
      </c>
      <c r="C489" s="1" t="s">
        <v>937</v>
      </c>
      <c r="D489" s="1" t="s">
        <v>938</v>
      </c>
      <c r="E489" s="38">
        <v>2541.88</v>
      </c>
      <c r="F489" s="1">
        <v>1</v>
      </c>
      <c r="G489" s="3">
        <v>673372756518</v>
      </c>
      <c r="H489" s="39">
        <v>0</v>
      </c>
    </row>
    <row r="490" spans="1:8" x14ac:dyDescent="0.35">
      <c r="A490" s="1" t="s">
        <v>46</v>
      </c>
      <c r="B490" s="1" t="s">
        <v>890</v>
      </c>
      <c r="C490" s="1" t="s">
        <v>939</v>
      </c>
      <c r="D490" s="1" t="s">
        <v>940</v>
      </c>
      <c r="E490" s="38">
        <v>2824.42</v>
      </c>
      <c r="F490" s="1">
        <v>1</v>
      </c>
      <c r="G490" s="3">
        <v>673372756525</v>
      </c>
      <c r="H490" s="39">
        <v>0</v>
      </c>
    </row>
    <row r="491" spans="1:8" x14ac:dyDescent="0.35">
      <c r="A491" s="1" t="s">
        <v>46</v>
      </c>
      <c r="B491" s="1" t="s">
        <v>890</v>
      </c>
      <c r="C491" s="1" t="s">
        <v>941</v>
      </c>
      <c r="D491" s="1" t="s">
        <v>942</v>
      </c>
      <c r="E491" s="38">
        <v>3039.12</v>
      </c>
      <c r="F491" s="1">
        <v>1</v>
      </c>
      <c r="G491" s="3">
        <v>673372756532</v>
      </c>
      <c r="H491" s="39">
        <v>0</v>
      </c>
    </row>
    <row r="492" spans="1:8" x14ac:dyDescent="0.35">
      <c r="A492" s="1" t="s">
        <v>46</v>
      </c>
      <c r="B492" s="1" t="s">
        <v>890</v>
      </c>
      <c r="C492" s="1" t="s">
        <v>943</v>
      </c>
      <c r="D492" s="1" t="s">
        <v>944</v>
      </c>
      <c r="E492" s="38">
        <v>3307.48</v>
      </c>
      <c r="F492" s="1">
        <v>1</v>
      </c>
      <c r="G492" s="3">
        <v>673372756549</v>
      </c>
      <c r="H492" s="39">
        <v>0</v>
      </c>
    </row>
    <row r="493" spans="1:8" x14ac:dyDescent="0.35">
      <c r="A493" s="1" t="s">
        <v>46</v>
      </c>
      <c r="B493" s="1" t="s">
        <v>890</v>
      </c>
      <c r="C493" s="1" t="s">
        <v>945</v>
      </c>
      <c r="D493" s="1" t="s">
        <v>946</v>
      </c>
      <c r="E493" s="38">
        <v>3749.02</v>
      </c>
      <c r="F493" s="1">
        <v>1</v>
      </c>
      <c r="G493" s="3">
        <v>673372756556</v>
      </c>
      <c r="H493" s="39">
        <v>0</v>
      </c>
    </row>
    <row r="494" spans="1:8" x14ac:dyDescent="0.35">
      <c r="A494" s="1"/>
      <c r="B494" s="1" t="s">
        <v>890</v>
      </c>
      <c r="C494" s="1" t="s">
        <v>947</v>
      </c>
      <c r="D494" s="1" t="s">
        <v>948</v>
      </c>
      <c r="E494" s="38">
        <v>865</v>
      </c>
      <c r="F494" s="1">
        <v>1</v>
      </c>
      <c r="G494" s="3">
        <v>673372117654</v>
      </c>
      <c r="H494" s="39">
        <v>0</v>
      </c>
    </row>
    <row r="495" spans="1:8" x14ac:dyDescent="0.35">
      <c r="A495" s="1"/>
      <c r="B495" s="1" t="s">
        <v>890</v>
      </c>
      <c r="C495" s="1" t="s">
        <v>949</v>
      </c>
      <c r="D495" s="1" t="s">
        <v>950</v>
      </c>
      <c r="E495" s="38">
        <v>1260</v>
      </c>
      <c r="F495" s="1">
        <v>1</v>
      </c>
      <c r="G495" s="3">
        <v>673372117661</v>
      </c>
      <c r="H495" s="39">
        <v>0</v>
      </c>
    </row>
    <row r="496" spans="1:8" x14ac:dyDescent="0.35">
      <c r="A496" s="1"/>
      <c r="B496" s="1" t="s">
        <v>890</v>
      </c>
      <c r="C496" s="1" t="s">
        <v>951</v>
      </c>
      <c r="D496" s="1" t="s">
        <v>952</v>
      </c>
      <c r="E496" s="38">
        <v>1400</v>
      </c>
      <c r="F496" s="1">
        <v>1</v>
      </c>
      <c r="G496" s="3">
        <v>673372133654</v>
      </c>
      <c r="H496" s="39">
        <v>0</v>
      </c>
    </row>
    <row r="497" spans="1:8" x14ac:dyDescent="0.35">
      <c r="A497" s="1"/>
      <c r="B497" s="1" t="s">
        <v>890</v>
      </c>
      <c r="C497" s="1" t="s">
        <v>953</v>
      </c>
      <c r="D497" s="1" t="s">
        <v>954</v>
      </c>
      <c r="E497" s="38">
        <v>2360</v>
      </c>
      <c r="F497" s="1">
        <v>1</v>
      </c>
      <c r="G497" s="3">
        <v>673372133845</v>
      </c>
      <c r="H497" s="39">
        <v>0</v>
      </c>
    </row>
    <row r="498" spans="1:8" x14ac:dyDescent="0.35">
      <c r="A498" s="1"/>
      <c r="B498" s="1" t="s">
        <v>890</v>
      </c>
      <c r="C498" s="1" t="s">
        <v>955</v>
      </c>
      <c r="D498" s="1" t="s">
        <v>956</v>
      </c>
      <c r="E498" s="38">
        <v>1960</v>
      </c>
      <c r="F498" s="1">
        <v>1</v>
      </c>
      <c r="G498" s="3">
        <v>673372133784</v>
      </c>
      <c r="H498" s="39">
        <v>0</v>
      </c>
    </row>
    <row r="499" spans="1:8" x14ac:dyDescent="0.35">
      <c r="A499" s="1"/>
      <c r="B499" s="1" t="s">
        <v>890</v>
      </c>
      <c r="C499" s="1" t="s">
        <v>957</v>
      </c>
      <c r="D499" s="1" t="s">
        <v>958</v>
      </c>
      <c r="E499" s="38">
        <v>365</v>
      </c>
      <c r="F499" s="1">
        <v>1</v>
      </c>
      <c r="G499" s="3">
        <v>673372246729</v>
      </c>
      <c r="H499" s="39">
        <v>0</v>
      </c>
    </row>
    <row r="500" spans="1:8" x14ac:dyDescent="0.35">
      <c r="A500" s="1"/>
      <c r="B500" s="1" t="s">
        <v>890</v>
      </c>
      <c r="C500" s="1" t="s">
        <v>959</v>
      </c>
      <c r="D500" s="1" t="s">
        <v>960</v>
      </c>
      <c r="E500" s="38">
        <v>515</v>
      </c>
      <c r="F500" s="1">
        <v>1</v>
      </c>
      <c r="G500" s="3">
        <v>673372246736</v>
      </c>
      <c r="H500" s="39">
        <v>0</v>
      </c>
    </row>
    <row r="501" spans="1:8" x14ac:dyDescent="0.35">
      <c r="A501" s="1"/>
      <c r="B501" s="1" t="s">
        <v>890</v>
      </c>
      <c r="C501" s="1" t="s">
        <v>961</v>
      </c>
      <c r="D501" s="1" t="s">
        <v>962</v>
      </c>
      <c r="E501" s="38">
        <v>685</v>
      </c>
      <c r="F501" s="1">
        <v>1</v>
      </c>
      <c r="G501" s="3">
        <v>673372246743</v>
      </c>
      <c r="H501" s="39">
        <v>0</v>
      </c>
    </row>
    <row r="502" spans="1:8" x14ac:dyDescent="0.35">
      <c r="A502" s="1"/>
      <c r="B502" s="1" t="s">
        <v>890</v>
      </c>
      <c r="C502" s="1" t="s">
        <v>963</v>
      </c>
      <c r="D502" s="1" t="s">
        <v>964</v>
      </c>
      <c r="E502" s="38">
        <v>830</v>
      </c>
      <c r="F502" s="1">
        <v>1</v>
      </c>
      <c r="G502" s="3">
        <v>673372246750</v>
      </c>
      <c r="H502" s="39">
        <v>0</v>
      </c>
    </row>
    <row r="503" spans="1:8" x14ac:dyDescent="0.35">
      <c r="A503" s="1"/>
      <c r="B503" s="1" t="s">
        <v>890</v>
      </c>
      <c r="C503" s="1" t="s">
        <v>965</v>
      </c>
      <c r="D503" s="1" t="s">
        <v>966</v>
      </c>
      <c r="E503" s="38">
        <v>975</v>
      </c>
      <c r="F503" s="1">
        <v>1</v>
      </c>
      <c r="G503" s="3">
        <v>673372246767</v>
      </c>
      <c r="H503" s="39">
        <v>0</v>
      </c>
    </row>
    <row r="504" spans="1:8" x14ac:dyDescent="0.35">
      <c r="A504" s="1"/>
      <c r="B504" s="1" t="s">
        <v>890</v>
      </c>
      <c r="C504" s="1" t="s">
        <v>967</v>
      </c>
      <c r="D504" s="1" t="s">
        <v>968</v>
      </c>
      <c r="E504" s="38">
        <v>137</v>
      </c>
      <c r="F504" s="1">
        <v>1</v>
      </c>
      <c r="G504" s="3">
        <v>673372244671</v>
      </c>
      <c r="H504" s="39">
        <v>0</v>
      </c>
    </row>
    <row r="505" spans="1:8" x14ac:dyDescent="0.35">
      <c r="A505" s="1"/>
      <c r="B505" s="1" t="s">
        <v>890</v>
      </c>
      <c r="C505" s="1" t="s">
        <v>969</v>
      </c>
      <c r="D505" s="1" t="s">
        <v>970</v>
      </c>
      <c r="E505" s="38">
        <v>189</v>
      </c>
      <c r="F505" s="1">
        <v>1</v>
      </c>
      <c r="G505" s="3">
        <v>673372244688</v>
      </c>
      <c r="H505" s="39">
        <v>0</v>
      </c>
    </row>
    <row r="506" spans="1:8" x14ac:dyDescent="0.35">
      <c r="A506" s="1"/>
      <c r="B506" s="1" t="s">
        <v>890</v>
      </c>
      <c r="C506" s="1" t="s">
        <v>971</v>
      </c>
      <c r="D506" s="1" t="s">
        <v>972</v>
      </c>
      <c r="E506" s="38">
        <v>238</v>
      </c>
      <c r="F506" s="1">
        <v>1</v>
      </c>
      <c r="G506" s="3">
        <v>673372244695</v>
      </c>
      <c r="H506" s="39">
        <v>0</v>
      </c>
    </row>
    <row r="507" spans="1:8" x14ac:dyDescent="0.35">
      <c r="A507" s="1"/>
      <c r="B507" s="1" t="s">
        <v>890</v>
      </c>
      <c r="C507" s="1" t="s">
        <v>973</v>
      </c>
      <c r="D507" s="1" t="s">
        <v>974</v>
      </c>
      <c r="E507" s="38">
        <v>295</v>
      </c>
      <c r="F507" s="1">
        <v>1</v>
      </c>
      <c r="G507" s="3">
        <v>673372244701</v>
      </c>
      <c r="H507" s="39">
        <v>0</v>
      </c>
    </row>
    <row r="508" spans="1:8" x14ac:dyDescent="0.35">
      <c r="A508" s="1"/>
      <c r="B508" s="1" t="s">
        <v>890</v>
      </c>
      <c r="C508" s="1" t="s">
        <v>975</v>
      </c>
      <c r="D508" s="1" t="s">
        <v>976</v>
      </c>
      <c r="E508" s="38">
        <v>363</v>
      </c>
      <c r="F508" s="1">
        <v>1</v>
      </c>
      <c r="G508" s="3">
        <v>673372244718</v>
      </c>
      <c r="H508" s="39">
        <v>0</v>
      </c>
    </row>
    <row r="509" spans="1:8" x14ac:dyDescent="0.35">
      <c r="A509" s="1"/>
      <c r="B509" s="1" t="s">
        <v>890</v>
      </c>
      <c r="C509" s="1" t="s">
        <v>977</v>
      </c>
      <c r="D509" s="1" t="s">
        <v>978</v>
      </c>
      <c r="E509" s="38">
        <v>1560</v>
      </c>
      <c r="F509" s="1">
        <v>1</v>
      </c>
      <c r="G509" s="3">
        <v>673372133715</v>
      </c>
      <c r="H509" s="39">
        <v>0</v>
      </c>
    </row>
    <row r="510" spans="1:8" x14ac:dyDescent="0.35">
      <c r="A510" s="1"/>
      <c r="B510" s="1" t="s">
        <v>890</v>
      </c>
      <c r="C510" s="1" t="s">
        <v>979</v>
      </c>
      <c r="D510" s="1" t="s">
        <v>980</v>
      </c>
      <c r="E510" s="38">
        <v>1480</v>
      </c>
      <c r="F510" s="1">
        <v>1</v>
      </c>
      <c r="G510" s="3">
        <v>673372133685</v>
      </c>
      <c r="H510" s="39">
        <v>0</v>
      </c>
    </row>
    <row r="511" spans="1:8" x14ac:dyDescent="0.35">
      <c r="A511" s="1"/>
      <c r="B511" s="1" t="s">
        <v>890</v>
      </c>
      <c r="C511" s="1" t="s">
        <v>981</v>
      </c>
      <c r="D511" s="1" t="s">
        <v>982</v>
      </c>
      <c r="E511" s="38">
        <v>1800</v>
      </c>
      <c r="F511" s="1">
        <v>1</v>
      </c>
      <c r="G511" s="3">
        <v>673372133876</v>
      </c>
      <c r="H511" s="39">
        <v>0</v>
      </c>
    </row>
    <row r="512" spans="1:8" x14ac:dyDescent="0.35">
      <c r="A512" s="1"/>
      <c r="B512" s="1" t="s">
        <v>890</v>
      </c>
      <c r="C512" s="1" t="s">
        <v>983</v>
      </c>
      <c r="D512" s="1" t="s">
        <v>984</v>
      </c>
      <c r="E512" s="38">
        <v>925</v>
      </c>
      <c r="F512" s="1">
        <v>1</v>
      </c>
      <c r="G512" s="3">
        <v>673372158992</v>
      </c>
      <c r="H512" s="39">
        <v>0</v>
      </c>
    </row>
    <row r="513" spans="1:8" x14ac:dyDescent="0.35">
      <c r="A513" s="1"/>
      <c r="B513" s="1" t="s">
        <v>985</v>
      </c>
      <c r="C513" s="1" t="s">
        <v>986</v>
      </c>
      <c r="D513" s="1" t="s">
        <v>987</v>
      </c>
      <c r="E513" s="38">
        <v>45.491999999999997</v>
      </c>
      <c r="F513" s="1">
        <v>1</v>
      </c>
      <c r="G513" s="3">
        <v>673372223461</v>
      </c>
      <c r="H513" s="39">
        <v>0</v>
      </c>
    </row>
    <row r="514" spans="1:8" x14ac:dyDescent="0.35">
      <c r="A514" s="1"/>
      <c r="B514" s="1" t="s">
        <v>985</v>
      </c>
      <c r="C514" s="1" t="s">
        <v>988</v>
      </c>
      <c r="D514" s="1" t="s">
        <v>989</v>
      </c>
      <c r="E514" s="38">
        <v>63.341999999999999</v>
      </c>
      <c r="F514" s="1">
        <v>1</v>
      </c>
      <c r="G514" s="3">
        <v>673372223669</v>
      </c>
      <c r="H514" s="39">
        <v>0</v>
      </c>
    </row>
    <row r="515" spans="1:8" x14ac:dyDescent="0.35">
      <c r="A515" s="1"/>
      <c r="B515" s="1" t="s">
        <v>985</v>
      </c>
      <c r="C515" s="1" t="s">
        <v>990</v>
      </c>
      <c r="D515" s="1" t="s">
        <v>991</v>
      </c>
      <c r="E515" s="38">
        <v>388.62</v>
      </c>
      <c r="F515" s="1">
        <v>1</v>
      </c>
      <c r="G515" s="3">
        <v>673372223744</v>
      </c>
      <c r="H515" s="39">
        <v>0</v>
      </c>
    </row>
    <row r="516" spans="1:8" x14ac:dyDescent="0.35">
      <c r="A516" s="1"/>
      <c r="B516" s="1" t="s">
        <v>985</v>
      </c>
      <c r="C516" s="1" t="s">
        <v>992</v>
      </c>
      <c r="D516" s="1" t="s">
        <v>993</v>
      </c>
      <c r="E516" s="38">
        <v>449.82</v>
      </c>
      <c r="F516" s="1">
        <v>1</v>
      </c>
      <c r="G516" s="3">
        <v>673372223751</v>
      </c>
      <c r="H516" s="39">
        <v>0</v>
      </c>
    </row>
    <row r="517" spans="1:8" x14ac:dyDescent="0.35">
      <c r="A517" s="1"/>
      <c r="B517" s="1" t="s">
        <v>985</v>
      </c>
      <c r="C517" s="1" t="s">
        <v>994</v>
      </c>
      <c r="D517" s="1" t="s">
        <v>995</v>
      </c>
      <c r="E517" s="38">
        <v>550.79999999999995</v>
      </c>
      <c r="F517" s="1">
        <v>1</v>
      </c>
      <c r="G517" s="3">
        <v>673372223768</v>
      </c>
      <c r="H517" s="39">
        <v>0</v>
      </c>
    </row>
    <row r="518" spans="1:8" x14ac:dyDescent="0.35">
      <c r="A518" s="1"/>
      <c r="B518" s="1" t="s">
        <v>985</v>
      </c>
      <c r="C518" s="1" t="s">
        <v>996</v>
      </c>
      <c r="D518" s="1" t="s">
        <v>997</v>
      </c>
      <c r="E518" s="38">
        <v>617.1</v>
      </c>
      <c r="F518" s="1">
        <v>1</v>
      </c>
      <c r="G518" s="3">
        <v>673372223775</v>
      </c>
      <c r="H518" s="39">
        <v>0</v>
      </c>
    </row>
    <row r="519" spans="1:8" x14ac:dyDescent="0.35">
      <c r="A519" s="1"/>
      <c r="B519" s="1" t="s">
        <v>985</v>
      </c>
      <c r="C519" s="1" t="s">
        <v>998</v>
      </c>
      <c r="D519" s="1" t="s">
        <v>999</v>
      </c>
      <c r="E519" s="38">
        <v>688.5</v>
      </c>
      <c r="F519" s="1">
        <v>1</v>
      </c>
      <c r="G519" s="3">
        <v>673372223782</v>
      </c>
      <c r="H519" s="39">
        <v>0</v>
      </c>
    </row>
    <row r="520" spans="1:8" x14ac:dyDescent="0.35">
      <c r="A520" s="1"/>
      <c r="B520" s="1" t="s">
        <v>985</v>
      </c>
      <c r="C520" s="1" t="s">
        <v>1000</v>
      </c>
      <c r="D520" s="1" t="s">
        <v>1001</v>
      </c>
      <c r="E520" s="38">
        <v>754.8</v>
      </c>
      <c r="F520" s="1">
        <v>1</v>
      </c>
      <c r="G520" s="3">
        <v>673372223799</v>
      </c>
      <c r="H520" s="39">
        <v>0</v>
      </c>
    </row>
    <row r="521" spans="1:8" x14ac:dyDescent="0.35">
      <c r="A521" s="1"/>
      <c r="B521" s="1" t="s">
        <v>985</v>
      </c>
      <c r="C521" s="1" t="s">
        <v>1002</v>
      </c>
      <c r="D521" s="1" t="s">
        <v>1003</v>
      </c>
      <c r="E521" s="38">
        <v>856.8</v>
      </c>
      <c r="F521" s="1">
        <v>1</v>
      </c>
      <c r="G521" s="3">
        <v>673372223805</v>
      </c>
      <c r="H521" s="39">
        <v>0</v>
      </c>
    </row>
    <row r="522" spans="1:8" x14ac:dyDescent="0.35">
      <c r="A522" s="1"/>
      <c r="B522" s="1" t="s">
        <v>985</v>
      </c>
      <c r="C522" s="1" t="s">
        <v>1004</v>
      </c>
      <c r="D522" s="1" t="s">
        <v>1005</v>
      </c>
      <c r="E522" s="38">
        <v>7.65</v>
      </c>
      <c r="F522" s="1">
        <v>10</v>
      </c>
      <c r="G522" s="3">
        <v>30673372227064</v>
      </c>
      <c r="H522" s="39">
        <v>0</v>
      </c>
    </row>
    <row r="523" spans="1:8" x14ac:dyDescent="0.35">
      <c r="A523" s="1"/>
      <c r="B523" s="1" t="s">
        <v>985</v>
      </c>
      <c r="C523" s="1" t="s">
        <v>1006</v>
      </c>
      <c r="D523" s="1" t="s">
        <v>1007</v>
      </c>
      <c r="E523" s="38">
        <v>1410</v>
      </c>
      <c r="F523" s="1">
        <v>1</v>
      </c>
      <c r="G523" s="3">
        <v>673372103237</v>
      </c>
      <c r="H523" s="39">
        <v>0</v>
      </c>
    </row>
    <row r="524" spans="1:8" x14ac:dyDescent="0.35">
      <c r="A524" s="1"/>
      <c r="B524" s="1" t="s">
        <v>985</v>
      </c>
      <c r="C524" s="1" t="s">
        <v>1008</v>
      </c>
      <c r="D524" s="1" t="s">
        <v>1009</v>
      </c>
      <c r="E524" s="38">
        <v>2790</v>
      </c>
      <c r="F524" s="1">
        <v>1</v>
      </c>
      <c r="G524" s="3">
        <v>673372103244</v>
      </c>
      <c r="H524" s="39">
        <v>0</v>
      </c>
    </row>
    <row r="525" spans="1:8" x14ac:dyDescent="0.35">
      <c r="A525" s="1"/>
      <c r="B525" s="1" t="s">
        <v>985</v>
      </c>
      <c r="C525" s="1" t="s">
        <v>1010</v>
      </c>
      <c r="D525" s="1" t="s">
        <v>1011</v>
      </c>
      <c r="E525" s="38">
        <v>1470</v>
      </c>
      <c r="F525" s="1">
        <v>1</v>
      </c>
      <c r="G525" s="3">
        <v>673372103251</v>
      </c>
      <c r="H525" s="39">
        <v>0</v>
      </c>
    </row>
    <row r="526" spans="1:8" x14ac:dyDescent="0.35">
      <c r="A526" s="1"/>
      <c r="B526" s="1" t="s">
        <v>985</v>
      </c>
      <c r="C526" s="1" t="s">
        <v>1012</v>
      </c>
      <c r="D526" s="1" t="s">
        <v>1013</v>
      </c>
      <c r="E526" s="38">
        <v>3020</v>
      </c>
      <c r="F526" s="1">
        <v>1</v>
      </c>
      <c r="G526" s="3">
        <v>673372103268</v>
      </c>
      <c r="H526" s="39">
        <v>0</v>
      </c>
    </row>
    <row r="527" spans="1:8" x14ac:dyDescent="0.35">
      <c r="A527" s="1"/>
      <c r="B527" s="1" t="s">
        <v>985</v>
      </c>
      <c r="C527" s="1" t="s">
        <v>1014</v>
      </c>
      <c r="D527" s="1" t="s">
        <v>1015</v>
      </c>
      <c r="E527" s="38">
        <v>1660</v>
      </c>
      <c r="F527" s="1">
        <v>1</v>
      </c>
      <c r="G527" s="3">
        <v>673372103299</v>
      </c>
      <c r="H527" s="39">
        <v>0</v>
      </c>
    </row>
    <row r="528" spans="1:8" x14ac:dyDescent="0.35">
      <c r="A528" s="1"/>
      <c r="B528" s="1" t="s">
        <v>985</v>
      </c>
      <c r="C528" s="1" t="s">
        <v>1016</v>
      </c>
      <c r="D528" s="1" t="s">
        <v>1017</v>
      </c>
      <c r="E528" s="38">
        <v>3300</v>
      </c>
      <c r="F528" s="1">
        <v>1</v>
      </c>
      <c r="G528" s="3">
        <v>673372103305</v>
      </c>
      <c r="H528" s="39">
        <v>0</v>
      </c>
    </row>
    <row r="529" spans="1:8" x14ac:dyDescent="0.35">
      <c r="A529" s="1"/>
      <c r="B529" s="1" t="s">
        <v>985</v>
      </c>
      <c r="C529" s="1" t="s">
        <v>1018</v>
      </c>
      <c r="D529" s="1" t="s">
        <v>1019</v>
      </c>
      <c r="E529" s="38">
        <v>1730</v>
      </c>
      <c r="F529" s="1">
        <v>1</v>
      </c>
      <c r="G529" s="3">
        <v>673372103312</v>
      </c>
      <c r="H529" s="39">
        <v>0</v>
      </c>
    </row>
    <row r="530" spans="1:8" x14ac:dyDescent="0.35">
      <c r="A530" s="1"/>
      <c r="B530" s="1" t="s">
        <v>985</v>
      </c>
      <c r="C530" s="1" t="s">
        <v>1020</v>
      </c>
      <c r="D530" s="1" t="s">
        <v>1021</v>
      </c>
      <c r="E530" s="38">
        <v>3420</v>
      </c>
      <c r="F530" s="1">
        <v>1</v>
      </c>
      <c r="G530" s="3">
        <v>673372103329</v>
      </c>
      <c r="H530" s="39">
        <v>0</v>
      </c>
    </row>
    <row r="531" spans="1:8" x14ac:dyDescent="0.35">
      <c r="A531" s="1"/>
      <c r="B531" s="1" t="s">
        <v>985</v>
      </c>
      <c r="C531" s="1" t="s">
        <v>1022</v>
      </c>
      <c r="D531" s="1" t="s">
        <v>1023</v>
      </c>
      <c r="E531" s="38">
        <v>95.5</v>
      </c>
      <c r="F531" s="1">
        <v>1</v>
      </c>
      <c r="G531" s="3">
        <v>673372201247</v>
      </c>
      <c r="H531" s="39">
        <v>0</v>
      </c>
    </row>
    <row r="532" spans="1:8" x14ac:dyDescent="0.35">
      <c r="A532" s="1"/>
      <c r="B532" s="1" t="s">
        <v>985</v>
      </c>
      <c r="C532" s="1" t="s">
        <v>1024</v>
      </c>
      <c r="D532" s="1" t="s">
        <v>1025</v>
      </c>
      <c r="E532" s="38">
        <v>103</v>
      </c>
      <c r="F532" s="1">
        <v>1</v>
      </c>
      <c r="G532" s="3">
        <v>673372201049</v>
      </c>
      <c r="H532" s="39">
        <v>0</v>
      </c>
    </row>
    <row r="533" spans="1:8" x14ac:dyDescent="0.35">
      <c r="A533" s="1"/>
      <c r="B533" s="1" t="s">
        <v>985</v>
      </c>
      <c r="C533" s="1" t="s">
        <v>1026</v>
      </c>
      <c r="D533" s="1" t="s">
        <v>1027</v>
      </c>
      <c r="E533" s="38">
        <v>98.2</v>
      </c>
      <c r="F533" s="1">
        <v>1</v>
      </c>
      <c r="G533" s="3">
        <v>673372202046</v>
      </c>
      <c r="H533" s="39">
        <v>0</v>
      </c>
    </row>
    <row r="534" spans="1:8" x14ac:dyDescent="0.35">
      <c r="A534" s="1"/>
      <c r="B534" s="1" t="s">
        <v>985</v>
      </c>
      <c r="C534" s="1" t="s">
        <v>1028</v>
      </c>
      <c r="D534" s="1" t="s">
        <v>1029</v>
      </c>
      <c r="E534" s="38">
        <v>109</v>
      </c>
      <c r="F534" s="1">
        <v>1</v>
      </c>
      <c r="G534" s="3">
        <v>673372202053</v>
      </c>
      <c r="H534" s="39">
        <v>0</v>
      </c>
    </row>
    <row r="535" spans="1:8" x14ac:dyDescent="0.35">
      <c r="A535" s="1"/>
      <c r="B535" s="1" t="s">
        <v>985</v>
      </c>
      <c r="C535" s="1" t="s">
        <v>1030</v>
      </c>
      <c r="D535" s="1" t="s">
        <v>1031</v>
      </c>
      <c r="E535" s="38">
        <v>16.55</v>
      </c>
      <c r="F535" s="1">
        <v>10</v>
      </c>
      <c r="G535" s="3">
        <v>30673372135123</v>
      </c>
      <c r="H535" s="39">
        <v>0</v>
      </c>
    </row>
    <row r="536" spans="1:8" x14ac:dyDescent="0.35">
      <c r="A536" s="1"/>
      <c r="B536" s="1" t="s">
        <v>985</v>
      </c>
      <c r="C536" s="1" t="s">
        <v>1032</v>
      </c>
      <c r="D536" s="1" t="s">
        <v>1033</v>
      </c>
      <c r="E536" s="38">
        <v>40</v>
      </c>
      <c r="F536" s="1">
        <v>10</v>
      </c>
      <c r="G536" s="3">
        <v>30673372314276</v>
      </c>
      <c r="H536" s="39">
        <v>0</v>
      </c>
    </row>
    <row r="537" spans="1:8" x14ac:dyDescent="0.35">
      <c r="A537" s="1"/>
      <c r="B537" s="1" t="s">
        <v>985</v>
      </c>
      <c r="C537" s="1" t="s">
        <v>1034</v>
      </c>
      <c r="D537" s="1" t="s">
        <v>1035</v>
      </c>
      <c r="E537" s="38">
        <v>76.8</v>
      </c>
      <c r="F537" s="1">
        <v>1</v>
      </c>
      <c r="G537" s="3">
        <v>673372328678</v>
      </c>
      <c r="H537" s="39">
        <v>0</v>
      </c>
    </row>
    <row r="538" spans="1:8" x14ac:dyDescent="0.35">
      <c r="A538" s="1"/>
      <c r="B538" s="1" t="s">
        <v>985</v>
      </c>
      <c r="C538" s="1" t="s">
        <v>1036</v>
      </c>
      <c r="D538" s="1" t="s">
        <v>1037</v>
      </c>
      <c r="E538" s="38">
        <v>76.8</v>
      </c>
      <c r="F538" s="1">
        <v>1</v>
      </c>
      <c r="G538" s="3">
        <v>673372328876</v>
      </c>
      <c r="H538" s="39">
        <v>0</v>
      </c>
    </row>
    <row r="539" spans="1:8" x14ac:dyDescent="0.35">
      <c r="A539" s="1"/>
      <c r="B539" s="1" t="s">
        <v>985</v>
      </c>
      <c r="C539" s="1" t="s">
        <v>1038</v>
      </c>
      <c r="D539" s="1" t="s">
        <v>1039</v>
      </c>
      <c r="E539" s="38">
        <v>329</v>
      </c>
      <c r="F539" s="1">
        <v>1</v>
      </c>
      <c r="G539" s="3">
        <v>673372317276</v>
      </c>
      <c r="H539" s="39">
        <v>0</v>
      </c>
    </row>
    <row r="540" spans="1:8" x14ac:dyDescent="0.35">
      <c r="A540" s="1"/>
      <c r="B540" s="1" t="s">
        <v>985</v>
      </c>
      <c r="C540" s="1" t="s">
        <v>1040</v>
      </c>
      <c r="D540" s="1" t="s">
        <v>1041</v>
      </c>
      <c r="E540" s="38">
        <v>50.4</v>
      </c>
      <c r="F540" s="1">
        <v>10</v>
      </c>
      <c r="G540" s="3">
        <v>30673372190856</v>
      </c>
      <c r="H540" s="39">
        <v>0</v>
      </c>
    </row>
    <row r="541" spans="1:8" x14ac:dyDescent="0.35">
      <c r="A541" s="1"/>
      <c r="B541" s="1" t="s">
        <v>985</v>
      </c>
      <c r="C541" s="1" t="s">
        <v>1042</v>
      </c>
      <c r="D541" s="1" t="s">
        <v>1043</v>
      </c>
      <c r="E541" s="38">
        <v>19.350000000000001</v>
      </c>
      <c r="F541" s="1">
        <v>10</v>
      </c>
      <c r="G541" s="3">
        <v>30673372188068</v>
      </c>
      <c r="H541" s="39">
        <v>0</v>
      </c>
    </row>
    <row r="542" spans="1:8" x14ac:dyDescent="0.35">
      <c r="A542" s="1"/>
      <c r="B542" s="1" t="s">
        <v>985</v>
      </c>
      <c r="C542" s="1" t="s">
        <v>1044</v>
      </c>
      <c r="D542" s="1" t="s">
        <v>1045</v>
      </c>
      <c r="E542" s="38">
        <v>22.45</v>
      </c>
      <c r="F542" s="1">
        <v>10</v>
      </c>
      <c r="G542" s="3">
        <v>30673372135130</v>
      </c>
      <c r="H542" s="39">
        <v>0</v>
      </c>
    </row>
    <row r="543" spans="1:8" x14ac:dyDescent="0.35">
      <c r="A543" s="1"/>
      <c r="B543" s="1" t="s">
        <v>985</v>
      </c>
      <c r="C543" s="1" t="s">
        <v>1046</v>
      </c>
      <c r="D543" s="1" t="s">
        <v>1047</v>
      </c>
      <c r="E543" s="38">
        <v>50.2</v>
      </c>
      <c r="F543" s="1">
        <v>10</v>
      </c>
      <c r="G543" s="3">
        <v>30673372190863</v>
      </c>
      <c r="H543" s="39">
        <v>0</v>
      </c>
    </row>
    <row r="544" spans="1:8" x14ac:dyDescent="0.35">
      <c r="A544" s="1"/>
      <c r="B544" s="1" t="s">
        <v>985</v>
      </c>
      <c r="C544" s="1" t="s">
        <v>1048</v>
      </c>
      <c r="D544" s="1" t="s">
        <v>1049</v>
      </c>
      <c r="E544" s="38">
        <v>50.6</v>
      </c>
      <c r="F544" s="1">
        <v>10</v>
      </c>
      <c r="G544" s="3">
        <v>30673372314672</v>
      </c>
      <c r="H544" s="39">
        <v>0</v>
      </c>
    </row>
    <row r="545" spans="1:8" x14ac:dyDescent="0.35">
      <c r="A545" s="1"/>
      <c r="B545" s="1" t="s">
        <v>985</v>
      </c>
      <c r="C545" s="1" t="s">
        <v>1050</v>
      </c>
      <c r="D545" s="1" t="s">
        <v>1051</v>
      </c>
      <c r="E545" s="38">
        <v>48</v>
      </c>
      <c r="F545" s="1">
        <v>10</v>
      </c>
      <c r="G545" s="3">
        <v>30673372314474</v>
      </c>
      <c r="H545" s="39">
        <v>0</v>
      </c>
    </row>
    <row r="546" spans="1:8" x14ac:dyDescent="0.35">
      <c r="A546" s="1"/>
      <c r="B546" s="1" t="s">
        <v>985</v>
      </c>
      <c r="C546" s="1" t="s">
        <v>1052</v>
      </c>
      <c r="D546" s="1" t="s">
        <v>1053</v>
      </c>
      <c r="E546" s="38">
        <v>50.6</v>
      </c>
      <c r="F546" s="1">
        <v>10</v>
      </c>
      <c r="G546" s="3">
        <v>30673372135147</v>
      </c>
      <c r="H546" s="39">
        <v>0</v>
      </c>
    </row>
    <row r="547" spans="1:8" x14ac:dyDescent="0.35">
      <c r="A547" s="1"/>
      <c r="B547" s="1" t="s">
        <v>985</v>
      </c>
      <c r="C547" s="1" t="s">
        <v>1054</v>
      </c>
      <c r="D547" s="1" t="s">
        <v>1055</v>
      </c>
      <c r="E547" s="38">
        <v>56.9</v>
      </c>
      <c r="F547" s="1">
        <v>10</v>
      </c>
      <c r="G547" s="3">
        <v>30673372191044</v>
      </c>
      <c r="H547" s="39">
        <v>0</v>
      </c>
    </row>
    <row r="548" spans="1:8" x14ac:dyDescent="0.35">
      <c r="A548" s="1"/>
      <c r="B548" s="1" t="s">
        <v>985</v>
      </c>
      <c r="C548" s="1" t="s">
        <v>1056</v>
      </c>
      <c r="D548" s="1" t="s">
        <v>1057</v>
      </c>
      <c r="E548" s="38">
        <v>28.1</v>
      </c>
      <c r="F548" s="1">
        <v>10</v>
      </c>
      <c r="G548" s="3">
        <v>30673372135154</v>
      </c>
      <c r="H548" s="39">
        <v>0</v>
      </c>
    </row>
    <row r="549" spans="1:8" x14ac:dyDescent="0.35">
      <c r="A549" s="1"/>
      <c r="B549" s="1" t="s">
        <v>985</v>
      </c>
      <c r="C549" s="1" t="s">
        <v>1058</v>
      </c>
      <c r="D549" s="1" t="s">
        <v>1059</v>
      </c>
      <c r="E549" s="38">
        <v>28.1</v>
      </c>
      <c r="F549" s="1">
        <v>10</v>
      </c>
      <c r="G549" s="3">
        <v>30673372119383</v>
      </c>
      <c r="H549" s="39">
        <v>0</v>
      </c>
    </row>
    <row r="550" spans="1:8" x14ac:dyDescent="0.35">
      <c r="A550" s="1"/>
      <c r="B550" s="1" t="s">
        <v>985</v>
      </c>
      <c r="C550" s="1" t="s">
        <v>1060</v>
      </c>
      <c r="D550" s="1" t="s">
        <v>1061</v>
      </c>
      <c r="E550" s="38">
        <v>58.1</v>
      </c>
      <c r="F550" s="1">
        <v>10</v>
      </c>
      <c r="G550" s="3">
        <v>30673372191051</v>
      </c>
      <c r="H550" s="39">
        <v>0</v>
      </c>
    </row>
    <row r="551" spans="1:8" x14ac:dyDescent="0.35">
      <c r="A551" s="1"/>
      <c r="B551" s="1" t="s">
        <v>985</v>
      </c>
      <c r="C551" s="1" t="s">
        <v>1062</v>
      </c>
      <c r="D551" s="1" t="s">
        <v>1063</v>
      </c>
      <c r="E551" s="38">
        <v>55.6</v>
      </c>
      <c r="F551" s="1">
        <v>10</v>
      </c>
      <c r="G551" s="3">
        <v>30673372190849</v>
      </c>
      <c r="H551" s="39">
        <v>0</v>
      </c>
    </row>
    <row r="552" spans="1:8" x14ac:dyDescent="0.35">
      <c r="A552" s="1"/>
      <c r="B552" s="1" t="s">
        <v>985</v>
      </c>
      <c r="C552" s="1" t="s">
        <v>1064</v>
      </c>
      <c r="D552" s="1" t="s">
        <v>1065</v>
      </c>
      <c r="E552" s="38">
        <v>59.9</v>
      </c>
      <c r="F552" s="1">
        <v>10</v>
      </c>
      <c r="G552" s="3">
        <v>30673372135161</v>
      </c>
      <c r="H552" s="39">
        <v>0</v>
      </c>
    </row>
    <row r="553" spans="1:8" x14ac:dyDescent="0.35">
      <c r="A553" s="1"/>
      <c r="B553" s="1" t="s">
        <v>985</v>
      </c>
      <c r="C553" s="1" t="s">
        <v>1066</v>
      </c>
      <c r="D553" s="1" t="s">
        <v>1067</v>
      </c>
      <c r="E553" s="38">
        <v>69.099999999999994</v>
      </c>
      <c r="F553" s="1">
        <v>10</v>
      </c>
      <c r="G553" s="3">
        <v>30673372135178</v>
      </c>
      <c r="H553" s="39">
        <v>0</v>
      </c>
    </row>
    <row r="554" spans="1:8" x14ac:dyDescent="0.35">
      <c r="A554" s="1"/>
      <c r="B554" s="1" t="s">
        <v>985</v>
      </c>
      <c r="C554" s="1" t="s">
        <v>1068</v>
      </c>
      <c r="D554" s="1" t="s">
        <v>1069</v>
      </c>
      <c r="E554" s="38">
        <v>67.2</v>
      </c>
      <c r="F554" s="1">
        <v>10</v>
      </c>
      <c r="G554" s="3">
        <v>30673372135185</v>
      </c>
      <c r="H554" s="39">
        <v>0</v>
      </c>
    </row>
    <row r="555" spans="1:8" x14ac:dyDescent="0.35">
      <c r="A555" s="1"/>
      <c r="B555" s="1" t="s">
        <v>985</v>
      </c>
      <c r="C555" s="1" t="s">
        <v>1070</v>
      </c>
      <c r="D555" s="1" t="s">
        <v>1071</v>
      </c>
      <c r="E555" s="38">
        <v>33.9</v>
      </c>
      <c r="F555" s="1">
        <v>10</v>
      </c>
      <c r="G555" s="3">
        <v>30673372188044</v>
      </c>
      <c r="H555" s="39">
        <v>0</v>
      </c>
    </row>
    <row r="556" spans="1:8" x14ac:dyDescent="0.35">
      <c r="A556" s="1"/>
      <c r="B556" s="1" t="s">
        <v>985</v>
      </c>
      <c r="C556" s="1" t="s">
        <v>1072</v>
      </c>
      <c r="D556" s="1" t="s">
        <v>1073</v>
      </c>
      <c r="E556" s="38">
        <v>30.9</v>
      </c>
      <c r="F556" s="1">
        <v>10</v>
      </c>
      <c r="G556" s="3">
        <v>30673372188051</v>
      </c>
      <c r="H556" s="39">
        <v>0</v>
      </c>
    </row>
    <row r="557" spans="1:8" x14ac:dyDescent="0.35">
      <c r="A557" s="1"/>
      <c r="B557" s="1" t="s">
        <v>985</v>
      </c>
      <c r="C557" s="1" t="s">
        <v>1074</v>
      </c>
      <c r="D557" s="1" t="s">
        <v>1075</v>
      </c>
      <c r="E557" s="38">
        <v>80</v>
      </c>
      <c r="F557" s="1">
        <v>1</v>
      </c>
      <c r="G557" s="3">
        <v>673372299275</v>
      </c>
      <c r="H557" s="39">
        <v>0</v>
      </c>
    </row>
    <row r="558" spans="1:8" x14ac:dyDescent="0.35">
      <c r="A558" s="1"/>
      <c r="B558" s="1" t="s">
        <v>985</v>
      </c>
      <c r="C558" s="1" t="s">
        <v>1076</v>
      </c>
      <c r="D558" s="1" t="s">
        <v>1077</v>
      </c>
      <c r="E558" s="38">
        <v>78.099999999999994</v>
      </c>
      <c r="F558" s="1">
        <v>1</v>
      </c>
      <c r="G558" s="3">
        <v>673372201650</v>
      </c>
      <c r="H558" s="39">
        <v>0</v>
      </c>
    </row>
    <row r="559" spans="1:8" x14ac:dyDescent="0.35">
      <c r="A559" s="1"/>
      <c r="B559" s="1" t="s">
        <v>985</v>
      </c>
      <c r="C559" s="1" t="s">
        <v>1078</v>
      </c>
      <c r="D559" s="1" t="s">
        <v>1079</v>
      </c>
      <c r="E559" s="38">
        <v>84.2</v>
      </c>
      <c r="F559" s="1">
        <v>1</v>
      </c>
      <c r="G559" s="3">
        <v>673372299282</v>
      </c>
      <c r="H559" s="39">
        <v>0</v>
      </c>
    </row>
    <row r="560" spans="1:8" x14ac:dyDescent="0.35">
      <c r="A560" s="1"/>
      <c r="B560" s="1" t="s">
        <v>985</v>
      </c>
      <c r="C560" s="1" t="s">
        <v>1080</v>
      </c>
      <c r="D560" s="1" t="s">
        <v>1081</v>
      </c>
      <c r="E560" s="38">
        <v>79.599999999999994</v>
      </c>
      <c r="F560" s="1">
        <v>1</v>
      </c>
      <c r="G560" s="3">
        <v>673372201643</v>
      </c>
      <c r="H560" s="39">
        <v>0</v>
      </c>
    </row>
    <row r="561" spans="1:8" x14ac:dyDescent="0.35">
      <c r="A561" s="1"/>
      <c r="B561" s="1" t="s">
        <v>985</v>
      </c>
      <c r="C561" s="1" t="s">
        <v>1082</v>
      </c>
      <c r="D561" s="1" t="s">
        <v>1083</v>
      </c>
      <c r="E561" s="38">
        <v>33.200000000000003</v>
      </c>
      <c r="F561" s="1">
        <v>10</v>
      </c>
      <c r="G561" s="3">
        <v>30673372202665</v>
      </c>
      <c r="H561" s="39">
        <v>0</v>
      </c>
    </row>
    <row r="562" spans="1:8" x14ac:dyDescent="0.35">
      <c r="A562" s="1"/>
      <c r="B562" s="1" t="s">
        <v>985</v>
      </c>
      <c r="C562" s="1" t="s">
        <v>1084</v>
      </c>
      <c r="D562" s="1" t="s">
        <v>1085</v>
      </c>
      <c r="E562" s="38">
        <v>35.9</v>
      </c>
      <c r="F562" s="1">
        <v>10</v>
      </c>
      <c r="G562" s="3">
        <v>30673372202672</v>
      </c>
      <c r="H562" s="39">
        <v>0</v>
      </c>
    </row>
    <row r="563" spans="1:8" x14ac:dyDescent="0.35">
      <c r="A563" s="1"/>
      <c r="B563" s="1" t="s">
        <v>985</v>
      </c>
      <c r="C563" s="1" t="s">
        <v>1086</v>
      </c>
      <c r="D563" s="1" t="s">
        <v>1087</v>
      </c>
      <c r="E563" s="38">
        <v>43.5</v>
      </c>
      <c r="F563" s="1">
        <v>10</v>
      </c>
      <c r="G563" s="3">
        <v>30673372202245</v>
      </c>
      <c r="H563" s="39">
        <v>0</v>
      </c>
    </row>
    <row r="564" spans="1:8" x14ac:dyDescent="0.35">
      <c r="A564" s="1"/>
      <c r="B564" s="1" t="s">
        <v>985</v>
      </c>
      <c r="C564" s="1" t="s">
        <v>1088</v>
      </c>
      <c r="D564" s="1" t="s">
        <v>1089</v>
      </c>
      <c r="E564" s="38">
        <v>45.7</v>
      </c>
      <c r="F564" s="1">
        <v>10</v>
      </c>
      <c r="G564" s="3">
        <v>30673372202443</v>
      </c>
      <c r="H564" s="39">
        <v>0</v>
      </c>
    </row>
    <row r="565" spans="1:8" x14ac:dyDescent="0.35">
      <c r="A565" s="1"/>
      <c r="B565" s="1" t="s">
        <v>985</v>
      </c>
      <c r="C565" s="1" t="s">
        <v>1090</v>
      </c>
      <c r="D565" s="1" t="s">
        <v>1091</v>
      </c>
      <c r="E565" s="38">
        <v>58.1</v>
      </c>
      <c r="F565" s="1">
        <v>10</v>
      </c>
      <c r="G565" s="3">
        <v>30673372202641</v>
      </c>
      <c r="H565" s="39">
        <v>0</v>
      </c>
    </row>
    <row r="566" spans="1:8" x14ac:dyDescent="0.35">
      <c r="A566" s="1"/>
      <c r="B566" s="1" t="s">
        <v>985</v>
      </c>
      <c r="C566" s="1" t="s">
        <v>1092</v>
      </c>
      <c r="D566" s="1" t="s">
        <v>1093</v>
      </c>
      <c r="E566" s="38">
        <v>27.1</v>
      </c>
      <c r="F566" s="1">
        <v>1</v>
      </c>
      <c r="G566" s="3">
        <v>673372534673</v>
      </c>
      <c r="H566" s="39">
        <v>0</v>
      </c>
    </row>
    <row r="567" spans="1:8" x14ac:dyDescent="0.35">
      <c r="A567" s="1"/>
      <c r="B567" s="1" t="s">
        <v>985</v>
      </c>
      <c r="C567" s="1" t="s">
        <v>1094</v>
      </c>
      <c r="D567" s="1" t="s">
        <v>1095</v>
      </c>
      <c r="E567" s="38">
        <v>31.5</v>
      </c>
      <c r="F567" s="1">
        <v>1</v>
      </c>
      <c r="G567" s="3">
        <v>673372534680</v>
      </c>
      <c r="H567" s="39">
        <v>0</v>
      </c>
    </row>
    <row r="568" spans="1:8" x14ac:dyDescent="0.35">
      <c r="A568" s="1"/>
      <c r="B568" s="1" t="s">
        <v>985</v>
      </c>
      <c r="C568" s="1" t="s">
        <v>1096</v>
      </c>
      <c r="D568" s="1" t="s">
        <v>1097</v>
      </c>
      <c r="E568" s="38">
        <v>52.7</v>
      </c>
      <c r="F568" s="1">
        <v>1</v>
      </c>
      <c r="G568" s="3">
        <v>673372534697</v>
      </c>
      <c r="H568" s="39">
        <v>0</v>
      </c>
    </row>
    <row r="569" spans="1:8" x14ac:dyDescent="0.35">
      <c r="A569" s="1"/>
      <c r="B569" s="1" t="s">
        <v>985</v>
      </c>
      <c r="C569" s="1" t="s">
        <v>1098</v>
      </c>
      <c r="D569" s="1" t="s">
        <v>1099</v>
      </c>
      <c r="E569" s="38">
        <v>84.4</v>
      </c>
      <c r="F569" s="1">
        <v>1</v>
      </c>
      <c r="G569" s="3">
        <v>673372534703</v>
      </c>
      <c r="H569" s="39">
        <v>0</v>
      </c>
    </row>
    <row r="570" spans="1:8" x14ac:dyDescent="0.35">
      <c r="A570" s="1"/>
      <c r="B570" s="1" t="s">
        <v>1100</v>
      </c>
      <c r="C570" s="1" t="s">
        <v>1101</v>
      </c>
      <c r="D570" s="1" t="s">
        <v>1102</v>
      </c>
      <c r="E570" s="38" t="s">
        <v>1103</v>
      </c>
      <c r="F570" s="1">
        <v>1</v>
      </c>
      <c r="G570" s="3">
        <v>673372336871</v>
      </c>
      <c r="H570" s="39">
        <v>0</v>
      </c>
    </row>
    <row r="571" spans="1:8" x14ac:dyDescent="0.35">
      <c r="A571" s="1"/>
      <c r="B571" s="1" t="s">
        <v>1100</v>
      </c>
      <c r="C571" s="1" t="s">
        <v>1104</v>
      </c>
      <c r="D571" s="1" t="s">
        <v>1105</v>
      </c>
      <c r="E571" s="38" t="s">
        <v>1103</v>
      </c>
      <c r="F571" s="1">
        <v>1</v>
      </c>
      <c r="G571" s="3">
        <v>673372337076</v>
      </c>
      <c r="H571" s="39">
        <v>0</v>
      </c>
    </row>
    <row r="572" spans="1:8" x14ac:dyDescent="0.35">
      <c r="A572" s="1"/>
      <c r="B572" s="1" t="s">
        <v>1100</v>
      </c>
      <c r="C572" s="1" t="s">
        <v>1106</v>
      </c>
      <c r="D572" s="1" t="s">
        <v>1107</v>
      </c>
      <c r="E572" s="38" t="s">
        <v>1103</v>
      </c>
      <c r="F572" s="1">
        <v>1</v>
      </c>
      <c r="G572" s="3">
        <v>673372337274</v>
      </c>
      <c r="H572" s="39">
        <v>0</v>
      </c>
    </row>
    <row r="573" spans="1:8" x14ac:dyDescent="0.35">
      <c r="A573" s="1"/>
      <c r="B573" s="1" t="s">
        <v>1100</v>
      </c>
      <c r="C573" s="1" t="s">
        <v>1108</v>
      </c>
      <c r="D573" s="1" t="s">
        <v>1109</v>
      </c>
      <c r="E573" s="38" t="s">
        <v>1103</v>
      </c>
      <c r="F573" s="1">
        <v>1</v>
      </c>
      <c r="G573" s="3">
        <v>673372337472</v>
      </c>
      <c r="H573" s="39">
        <v>0</v>
      </c>
    </row>
    <row r="574" spans="1:8" x14ac:dyDescent="0.35">
      <c r="A574" s="1"/>
      <c r="B574" s="1" t="s">
        <v>1100</v>
      </c>
      <c r="C574" s="1" t="s">
        <v>1110</v>
      </c>
      <c r="D574" s="1" t="s">
        <v>1111</v>
      </c>
      <c r="E574" s="38" t="s">
        <v>1103</v>
      </c>
      <c r="F574" s="1">
        <v>1</v>
      </c>
      <c r="G574" s="3">
        <v>673372337670</v>
      </c>
      <c r="H574" s="39">
        <v>0</v>
      </c>
    </row>
    <row r="575" spans="1:8" x14ac:dyDescent="0.35">
      <c r="A575" s="1"/>
      <c r="B575" s="1" t="s">
        <v>1100</v>
      </c>
      <c r="C575" s="1" t="s">
        <v>1112</v>
      </c>
      <c r="D575" s="1" t="s">
        <v>1113</v>
      </c>
      <c r="E575" s="38" t="s">
        <v>1103</v>
      </c>
      <c r="F575" s="1">
        <v>1</v>
      </c>
      <c r="G575" s="3">
        <v>673372337878</v>
      </c>
      <c r="H575" s="39">
        <v>0</v>
      </c>
    </row>
    <row r="576" spans="1:8" x14ac:dyDescent="0.35">
      <c r="A576" s="1"/>
      <c r="B576" s="1" t="s">
        <v>1114</v>
      </c>
      <c r="C576" s="1" t="s">
        <v>1115</v>
      </c>
      <c r="D576" s="1" t="s">
        <v>1116</v>
      </c>
      <c r="E576" s="38">
        <v>730</v>
      </c>
      <c r="F576" s="1">
        <v>1</v>
      </c>
      <c r="G576" s="3">
        <v>673372144988</v>
      </c>
      <c r="H576" s="39">
        <v>0</v>
      </c>
    </row>
    <row r="577" spans="1:8" x14ac:dyDescent="0.35">
      <c r="A577" s="1"/>
      <c r="B577" s="1" t="s">
        <v>1114</v>
      </c>
      <c r="C577" s="1" t="s">
        <v>1117</v>
      </c>
      <c r="D577" s="1" t="s">
        <v>1118</v>
      </c>
      <c r="E577" s="38">
        <v>825</v>
      </c>
      <c r="F577" s="1">
        <v>1</v>
      </c>
      <c r="G577" s="3">
        <v>673372145008</v>
      </c>
      <c r="H577" s="39">
        <v>0</v>
      </c>
    </row>
    <row r="578" spans="1:8" x14ac:dyDescent="0.35">
      <c r="A578" s="1"/>
      <c r="B578" s="1" t="s">
        <v>1114</v>
      </c>
      <c r="C578" s="1" t="s">
        <v>1119</v>
      </c>
      <c r="D578" s="1" t="s">
        <v>1120</v>
      </c>
      <c r="E578" s="38">
        <v>905</v>
      </c>
      <c r="F578" s="1">
        <v>1</v>
      </c>
      <c r="G578" s="3">
        <v>673372144995</v>
      </c>
      <c r="H578" s="39">
        <v>0</v>
      </c>
    </row>
    <row r="579" spans="1:8" x14ac:dyDescent="0.35">
      <c r="A579" s="1"/>
      <c r="B579" s="1" t="s">
        <v>1114</v>
      </c>
      <c r="C579" s="1" t="s">
        <v>1121</v>
      </c>
      <c r="D579" s="1" t="s">
        <v>1122</v>
      </c>
      <c r="E579" s="38">
        <v>7.75</v>
      </c>
      <c r="F579" s="1">
        <v>5</v>
      </c>
      <c r="G579" s="3">
        <v>30673372275478</v>
      </c>
      <c r="H579" s="39">
        <v>0</v>
      </c>
    </row>
    <row r="580" spans="1:8" x14ac:dyDescent="0.35">
      <c r="A580" s="1"/>
      <c r="B580" s="1" t="s">
        <v>1114</v>
      </c>
      <c r="C580" s="1" t="s">
        <v>1123</v>
      </c>
      <c r="D580" s="1" t="s">
        <v>1124</v>
      </c>
      <c r="E580" s="38">
        <v>3.98</v>
      </c>
      <c r="F580" s="1">
        <v>50</v>
      </c>
      <c r="G580" s="3">
        <v>30673372116955</v>
      </c>
      <c r="H580" s="39">
        <v>0</v>
      </c>
    </row>
    <row r="581" spans="1:8" x14ac:dyDescent="0.35">
      <c r="A581" s="1"/>
      <c r="B581" s="1" t="s">
        <v>1114</v>
      </c>
      <c r="C581" s="1" t="s">
        <v>1125</v>
      </c>
      <c r="D581" s="1" t="s">
        <v>1126</v>
      </c>
      <c r="E581" s="38">
        <v>4.95</v>
      </c>
      <c r="F581" s="1">
        <v>50</v>
      </c>
      <c r="G581" s="3">
        <v>30673372116962</v>
      </c>
      <c r="H581" s="39">
        <v>0</v>
      </c>
    </row>
    <row r="582" spans="1:8" x14ac:dyDescent="0.35">
      <c r="A582" s="1"/>
      <c r="B582" s="1" t="s">
        <v>1114</v>
      </c>
      <c r="C582" s="1" t="s">
        <v>1127</v>
      </c>
      <c r="D582" s="1" t="s">
        <v>1128</v>
      </c>
      <c r="E582" s="38">
        <v>4.95</v>
      </c>
      <c r="F582" s="1">
        <v>50</v>
      </c>
      <c r="G582" s="3">
        <v>30673372116979</v>
      </c>
      <c r="H582" s="39">
        <v>0</v>
      </c>
    </row>
    <row r="583" spans="1:8" x14ac:dyDescent="0.35">
      <c r="A583" s="1"/>
      <c r="B583" s="1" t="s">
        <v>1114</v>
      </c>
      <c r="C583" s="1" t="s">
        <v>1129</v>
      </c>
      <c r="D583" s="1" t="s">
        <v>1130</v>
      </c>
      <c r="E583" s="38">
        <v>16.05</v>
      </c>
      <c r="F583" s="1">
        <v>25</v>
      </c>
      <c r="G583" s="3">
        <v>30673372116986</v>
      </c>
      <c r="H583" s="39">
        <v>0</v>
      </c>
    </row>
    <row r="584" spans="1:8" x14ac:dyDescent="0.35">
      <c r="A584" s="1"/>
      <c r="B584" s="1" t="s">
        <v>1114</v>
      </c>
      <c r="C584" s="1" t="s">
        <v>1131</v>
      </c>
      <c r="D584" s="1" t="s">
        <v>1132</v>
      </c>
      <c r="E584" s="38">
        <v>3.14</v>
      </c>
      <c r="F584" s="1">
        <v>25</v>
      </c>
      <c r="G584" s="3">
        <v>30673372117884</v>
      </c>
      <c r="H584" s="39">
        <v>0</v>
      </c>
    </row>
    <row r="585" spans="1:8" x14ac:dyDescent="0.35">
      <c r="A585" s="1"/>
      <c r="B585" s="1" t="s">
        <v>1114</v>
      </c>
      <c r="C585" s="1" t="s">
        <v>1133</v>
      </c>
      <c r="D585" s="1" t="s">
        <v>1134</v>
      </c>
      <c r="E585" s="38">
        <v>3.66</v>
      </c>
      <c r="F585" s="1">
        <v>25</v>
      </c>
      <c r="G585" s="3">
        <v>30673372117891</v>
      </c>
      <c r="H585" s="39">
        <v>0</v>
      </c>
    </row>
    <row r="586" spans="1:8" x14ac:dyDescent="0.35">
      <c r="A586" s="1" t="s">
        <v>46</v>
      </c>
      <c r="B586" s="1" t="s">
        <v>1114</v>
      </c>
      <c r="C586" s="1" t="s">
        <v>1135</v>
      </c>
      <c r="D586" s="1" t="s">
        <v>1136</v>
      </c>
      <c r="E586" s="38">
        <v>5.98</v>
      </c>
      <c r="F586" s="1">
        <v>50</v>
      </c>
      <c r="G586" s="3">
        <v>30673372732179</v>
      </c>
      <c r="H586" s="39">
        <v>0</v>
      </c>
    </row>
    <row r="587" spans="1:8" x14ac:dyDescent="0.35">
      <c r="A587" s="1"/>
      <c r="B587" s="1" t="s">
        <v>1114</v>
      </c>
      <c r="C587" s="1" t="s">
        <v>1137</v>
      </c>
      <c r="D587" s="1" t="s">
        <v>1138</v>
      </c>
      <c r="E587" s="38">
        <v>6.65</v>
      </c>
      <c r="F587" s="1">
        <v>50</v>
      </c>
      <c r="G587" s="3">
        <v>30673372117907</v>
      </c>
      <c r="H587" s="39">
        <v>0</v>
      </c>
    </row>
    <row r="588" spans="1:8" x14ac:dyDescent="0.35">
      <c r="A588" s="1"/>
      <c r="B588" s="1" t="s">
        <v>1114</v>
      </c>
      <c r="C588" s="1" t="s">
        <v>1139</v>
      </c>
      <c r="D588" s="1" t="s">
        <v>1140</v>
      </c>
      <c r="E588" s="38">
        <v>3.66</v>
      </c>
      <c r="F588" s="1">
        <v>25</v>
      </c>
      <c r="G588" s="3">
        <v>30673372212466</v>
      </c>
      <c r="H588" s="39">
        <v>0</v>
      </c>
    </row>
    <row r="589" spans="1:8" x14ac:dyDescent="0.35">
      <c r="A589" s="1" t="s">
        <v>46</v>
      </c>
      <c r="B589" s="1" t="s">
        <v>1114</v>
      </c>
      <c r="C589" s="1" t="s">
        <v>1141</v>
      </c>
      <c r="D589" s="1" t="s">
        <v>1142</v>
      </c>
      <c r="E589" s="38">
        <v>4.16</v>
      </c>
      <c r="F589" s="1">
        <v>25</v>
      </c>
      <c r="G589" s="3">
        <v>30673372732162</v>
      </c>
      <c r="H589" s="39">
        <v>0</v>
      </c>
    </row>
    <row r="590" spans="1:8" x14ac:dyDescent="0.35">
      <c r="A590" s="1"/>
      <c r="B590" s="1" t="s">
        <v>1114</v>
      </c>
      <c r="C590" s="1" t="s">
        <v>1143</v>
      </c>
      <c r="D590" s="1" t="s">
        <v>1144</v>
      </c>
      <c r="E590" s="38">
        <v>4.4000000000000004</v>
      </c>
      <c r="F590" s="1">
        <v>25</v>
      </c>
      <c r="G590" s="3">
        <v>30673372118065</v>
      </c>
      <c r="H590" s="39">
        <v>0</v>
      </c>
    </row>
    <row r="591" spans="1:8" x14ac:dyDescent="0.35">
      <c r="A591" s="1"/>
      <c r="B591" s="1" t="s">
        <v>1114</v>
      </c>
      <c r="C591" s="1" t="s">
        <v>1145</v>
      </c>
      <c r="D591" s="1" t="s">
        <v>1146</v>
      </c>
      <c r="E591" s="38">
        <v>5.6000000000000005</v>
      </c>
      <c r="F591" s="1">
        <v>25</v>
      </c>
      <c r="G591" s="3">
        <v>30673372118072</v>
      </c>
      <c r="H591" s="39">
        <v>0</v>
      </c>
    </row>
    <row r="592" spans="1:8" x14ac:dyDescent="0.35">
      <c r="A592" s="1"/>
      <c r="B592" s="1" t="s">
        <v>1114</v>
      </c>
      <c r="C592" s="1" t="s">
        <v>1147</v>
      </c>
      <c r="D592" s="1" t="s">
        <v>1148</v>
      </c>
      <c r="E592" s="38">
        <v>10.25</v>
      </c>
      <c r="F592" s="1">
        <v>20</v>
      </c>
      <c r="G592" s="3">
        <v>30673372118089</v>
      </c>
      <c r="H592" s="39">
        <v>0</v>
      </c>
    </row>
    <row r="593" spans="1:8" x14ac:dyDescent="0.35">
      <c r="A593" s="1"/>
      <c r="B593" s="1" t="s">
        <v>1114</v>
      </c>
      <c r="C593" s="1" t="s">
        <v>1149</v>
      </c>
      <c r="D593" s="1" t="s">
        <v>1150</v>
      </c>
      <c r="E593" s="38">
        <v>13.65</v>
      </c>
      <c r="F593" s="1">
        <v>25</v>
      </c>
      <c r="G593" s="3">
        <v>30673372118096</v>
      </c>
      <c r="H593" s="39">
        <v>0</v>
      </c>
    </row>
    <row r="594" spans="1:8" x14ac:dyDescent="0.35">
      <c r="A594" s="1"/>
      <c r="B594" s="1" t="s">
        <v>1114</v>
      </c>
      <c r="C594" s="1" t="s">
        <v>1151</v>
      </c>
      <c r="D594" s="1" t="s">
        <v>1152</v>
      </c>
      <c r="E594" s="38">
        <v>14.8</v>
      </c>
      <c r="F594" s="1">
        <v>16</v>
      </c>
      <c r="G594" s="3">
        <v>30673372118119</v>
      </c>
      <c r="H594" s="39">
        <v>0</v>
      </c>
    </row>
    <row r="595" spans="1:8" x14ac:dyDescent="0.35">
      <c r="A595" s="1"/>
      <c r="B595" s="1" t="s">
        <v>1114</v>
      </c>
      <c r="C595" s="1" t="s">
        <v>1153</v>
      </c>
      <c r="D595" s="1" t="s">
        <v>1154</v>
      </c>
      <c r="E595" s="38">
        <v>15.3</v>
      </c>
      <c r="F595" s="1">
        <v>16</v>
      </c>
      <c r="G595" s="3">
        <v>30673372116511</v>
      </c>
      <c r="H595" s="39">
        <v>0</v>
      </c>
    </row>
    <row r="596" spans="1:8" x14ac:dyDescent="0.35">
      <c r="A596" s="1"/>
      <c r="B596" s="1" t="s">
        <v>1114</v>
      </c>
      <c r="C596" s="1" t="s">
        <v>1155</v>
      </c>
      <c r="D596" s="1" t="s">
        <v>1156</v>
      </c>
      <c r="E596" s="38">
        <v>24.450000000000003</v>
      </c>
      <c r="F596" s="1">
        <v>16</v>
      </c>
      <c r="G596" s="3">
        <v>30673372116528</v>
      </c>
      <c r="H596" s="39">
        <v>0</v>
      </c>
    </row>
    <row r="597" spans="1:8" x14ac:dyDescent="0.35">
      <c r="A597" s="1"/>
      <c r="B597" s="1" t="s">
        <v>1114</v>
      </c>
      <c r="C597" s="1" t="s">
        <v>1157</v>
      </c>
      <c r="D597" s="1" t="s">
        <v>1158</v>
      </c>
      <c r="E597" s="38">
        <v>14.6</v>
      </c>
      <c r="F597" s="1">
        <v>1</v>
      </c>
      <c r="G597" s="3">
        <v>673372551274</v>
      </c>
      <c r="H597" s="39">
        <v>0</v>
      </c>
    </row>
    <row r="598" spans="1:8" x14ac:dyDescent="0.35">
      <c r="A598" s="1"/>
      <c r="B598" s="1" t="s">
        <v>1114</v>
      </c>
      <c r="C598" s="1" t="s">
        <v>1159</v>
      </c>
      <c r="D598" s="1" t="s">
        <v>1160</v>
      </c>
      <c r="E598" s="38">
        <v>10.65</v>
      </c>
      <c r="F598" s="1">
        <v>25</v>
      </c>
      <c r="G598" s="3">
        <v>50673372203864</v>
      </c>
      <c r="H598" s="39">
        <v>0</v>
      </c>
    </row>
    <row r="599" spans="1:8" x14ac:dyDescent="0.35">
      <c r="A599" s="1"/>
      <c r="B599" s="1" t="s">
        <v>1114</v>
      </c>
      <c r="C599" s="1" t="s">
        <v>1161</v>
      </c>
      <c r="D599" s="1" t="s">
        <v>1162</v>
      </c>
      <c r="E599" s="38">
        <v>57.5</v>
      </c>
      <c r="F599" s="1">
        <v>1</v>
      </c>
      <c r="G599" s="3">
        <v>673372455886</v>
      </c>
      <c r="H599" s="39">
        <v>0</v>
      </c>
    </row>
    <row r="600" spans="1:8" x14ac:dyDescent="0.35">
      <c r="A600" s="1"/>
      <c r="B600" s="1" t="s">
        <v>1114</v>
      </c>
      <c r="C600" s="1" t="s">
        <v>1163</v>
      </c>
      <c r="D600" s="1" t="s">
        <v>1164</v>
      </c>
      <c r="E600" s="38">
        <v>131</v>
      </c>
      <c r="F600" s="1">
        <v>1</v>
      </c>
      <c r="G600" s="3">
        <v>673372116565</v>
      </c>
      <c r="H600" s="39">
        <v>0</v>
      </c>
    </row>
    <row r="601" spans="1:8" x14ac:dyDescent="0.35">
      <c r="A601" s="1"/>
      <c r="B601" s="1" t="s">
        <v>1114</v>
      </c>
      <c r="C601" s="1" t="s">
        <v>1165</v>
      </c>
      <c r="D601" s="1" t="s">
        <v>1166</v>
      </c>
      <c r="E601" s="38">
        <v>183</v>
      </c>
      <c r="F601" s="1">
        <v>1</v>
      </c>
      <c r="G601" s="3">
        <v>673372116572</v>
      </c>
      <c r="H601" s="39">
        <v>0</v>
      </c>
    </row>
    <row r="602" spans="1:8" x14ac:dyDescent="0.35">
      <c r="A602" s="1"/>
      <c r="B602" s="1" t="s">
        <v>1114</v>
      </c>
      <c r="C602" s="1" t="s">
        <v>1167</v>
      </c>
      <c r="D602" s="1" t="s">
        <v>1168</v>
      </c>
      <c r="E602" s="38">
        <v>42.900000000000006</v>
      </c>
      <c r="F602" s="1">
        <v>1</v>
      </c>
      <c r="G602" s="3">
        <v>673372116589</v>
      </c>
      <c r="H602" s="39">
        <v>0</v>
      </c>
    </row>
    <row r="603" spans="1:8" x14ac:dyDescent="0.35">
      <c r="A603" s="1"/>
      <c r="B603" s="1" t="s">
        <v>1114</v>
      </c>
      <c r="C603" s="1" t="s">
        <v>1169</v>
      </c>
      <c r="D603" s="1" t="s">
        <v>1170</v>
      </c>
      <c r="E603" s="38">
        <v>38.700000000000003</v>
      </c>
      <c r="F603" s="1">
        <v>1</v>
      </c>
      <c r="G603" s="3">
        <v>673372159494</v>
      </c>
      <c r="H603" s="39">
        <v>0</v>
      </c>
    </row>
    <row r="604" spans="1:8" x14ac:dyDescent="0.35">
      <c r="A604" s="1"/>
      <c r="B604" s="1" t="s">
        <v>1114</v>
      </c>
      <c r="C604" s="1" t="s">
        <v>1171</v>
      </c>
      <c r="D604" s="1" t="s">
        <v>1172</v>
      </c>
      <c r="E604" s="38">
        <v>19.650000000000002</v>
      </c>
      <c r="F604" s="1">
        <v>1</v>
      </c>
      <c r="G604" s="3">
        <v>673372159500</v>
      </c>
      <c r="H604" s="39">
        <v>0</v>
      </c>
    </row>
    <row r="605" spans="1:8" x14ac:dyDescent="0.35">
      <c r="A605" s="1"/>
      <c r="B605" s="1" t="s">
        <v>1114</v>
      </c>
      <c r="C605" s="1" t="s">
        <v>1173</v>
      </c>
      <c r="D605" s="1" t="s">
        <v>1174</v>
      </c>
      <c r="E605" s="38">
        <v>33.5</v>
      </c>
      <c r="F605" s="1">
        <v>1</v>
      </c>
      <c r="G605" s="3">
        <v>673372159517</v>
      </c>
      <c r="H605" s="39">
        <v>0</v>
      </c>
    </row>
    <row r="606" spans="1:8" x14ac:dyDescent="0.35">
      <c r="A606" s="1"/>
      <c r="B606" s="1" t="s">
        <v>1114</v>
      </c>
      <c r="C606" s="1" t="s">
        <v>1175</v>
      </c>
      <c r="D606" s="1" t="s">
        <v>1176</v>
      </c>
      <c r="E606" s="38">
        <v>16.75</v>
      </c>
      <c r="F606" s="1">
        <v>1</v>
      </c>
      <c r="G606" s="3">
        <v>673372159524</v>
      </c>
      <c r="H606" s="39">
        <v>0</v>
      </c>
    </row>
    <row r="607" spans="1:8" x14ac:dyDescent="0.35">
      <c r="A607" s="1"/>
      <c r="B607" s="1" t="s">
        <v>1114</v>
      </c>
      <c r="C607" s="1" t="s">
        <v>1177</v>
      </c>
      <c r="D607" s="1" t="s">
        <v>1178</v>
      </c>
      <c r="E607" s="38">
        <v>14.55</v>
      </c>
      <c r="F607" s="1">
        <v>5</v>
      </c>
      <c r="G607" s="3">
        <v>30673372246119</v>
      </c>
      <c r="H607" s="39">
        <v>0</v>
      </c>
    </row>
    <row r="608" spans="1:8" x14ac:dyDescent="0.35">
      <c r="A608" s="1"/>
      <c r="B608" s="1" t="s">
        <v>1114</v>
      </c>
      <c r="C608" s="1" t="s">
        <v>1179</v>
      </c>
      <c r="D608" s="1" t="s">
        <v>1180</v>
      </c>
      <c r="E608" s="38">
        <v>9.15</v>
      </c>
      <c r="F608" s="1">
        <v>25</v>
      </c>
      <c r="G608" s="3">
        <v>30673372117709</v>
      </c>
      <c r="H608" s="39">
        <v>0</v>
      </c>
    </row>
    <row r="609" spans="1:8" x14ac:dyDescent="0.35">
      <c r="A609" s="1"/>
      <c r="B609" s="1" t="s">
        <v>1114</v>
      </c>
      <c r="C609" s="1" t="s">
        <v>1181</v>
      </c>
      <c r="D609" s="1" t="s">
        <v>1182</v>
      </c>
      <c r="E609" s="38">
        <v>9.5</v>
      </c>
      <c r="F609" s="1">
        <v>25</v>
      </c>
      <c r="G609" s="3">
        <v>30673372117716</v>
      </c>
      <c r="H609" s="39">
        <v>0</v>
      </c>
    </row>
    <row r="610" spans="1:8" x14ac:dyDescent="0.35">
      <c r="A610" s="1"/>
      <c r="B610" s="1" t="s">
        <v>1114</v>
      </c>
      <c r="C610" s="1" t="s">
        <v>1183</v>
      </c>
      <c r="D610" s="1" t="s">
        <v>1184</v>
      </c>
      <c r="E610" s="38">
        <v>11.350000000000001</v>
      </c>
      <c r="F610" s="1">
        <v>25</v>
      </c>
      <c r="G610" s="3">
        <v>30673372117730</v>
      </c>
      <c r="H610" s="39">
        <v>0</v>
      </c>
    </row>
    <row r="611" spans="1:8" x14ac:dyDescent="0.35">
      <c r="A611" s="1"/>
      <c r="B611" s="1" t="s">
        <v>1114</v>
      </c>
      <c r="C611" s="1" t="s">
        <v>1185</v>
      </c>
      <c r="D611" s="1" t="s">
        <v>1186</v>
      </c>
      <c r="E611" s="38">
        <v>5.0500000000000007</v>
      </c>
      <c r="F611" s="1">
        <v>25</v>
      </c>
      <c r="G611" s="3">
        <v>30673372117747</v>
      </c>
      <c r="H611" s="39">
        <v>0</v>
      </c>
    </row>
    <row r="612" spans="1:8" x14ac:dyDescent="0.35">
      <c r="A612" s="1"/>
      <c r="B612" s="1" t="s">
        <v>1114</v>
      </c>
      <c r="C612" s="1" t="s">
        <v>1187</v>
      </c>
      <c r="D612" s="1" t="s">
        <v>1188</v>
      </c>
      <c r="E612" s="38">
        <v>5.3000000000000007</v>
      </c>
      <c r="F612" s="1">
        <v>25</v>
      </c>
      <c r="G612" s="3">
        <v>30673372117754</v>
      </c>
      <c r="H612" s="39">
        <v>0</v>
      </c>
    </row>
    <row r="613" spans="1:8" x14ac:dyDescent="0.35">
      <c r="A613" s="1"/>
      <c r="B613" s="1" t="s">
        <v>1114</v>
      </c>
      <c r="C613" s="1" t="s">
        <v>1189</v>
      </c>
      <c r="D613" s="1" t="s">
        <v>1190</v>
      </c>
      <c r="E613" s="38">
        <v>15.600000000000001</v>
      </c>
      <c r="F613" s="1">
        <v>60</v>
      </c>
      <c r="G613" s="3">
        <v>30673372150348</v>
      </c>
      <c r="H613" s="39">
        <v>0</v>
      </c>
    </row>
    <row r="614" spans="1:8" x14ac:dyDescent="0.35">
      <c r="A614" s="1"/>
      <c r="B614" s="1" t="s">
        <v>1114</v>
      </c>
      <c r="C614" s="1" t="s">
        <v>1191</v>
      </c>
      <c r="D614" s="1" t="s">
        <v>1192</v>
      </c>
      <c r="E614" s="38">
        <v>76.900000000000006</v>
      </c>
      <c r="F614" s="1">
        <v>16</v>
      </c>
      <c r="G614" s="3">
        <v>30673372150355</v>
      </c>
      <c r="H614" s="39">
        <v>0</v>
      </c>
    </row>
    <row r="615" spans="1:8" x14ac:dyDescent="0.35">
      <c r="A615" s="1"/>
      <c r="B615" s="1" t="s">
        <v>1114</v>
      </c>
      <c r="C615" s="1" t="s">
        <v>1193</v>
      </c>
      <c r="D615" s="1" t="s">
        <v>1194</v>
      </c>
      <c r="E615" s="38">
        <v>90.7</v>
      </c>
      <c r="F615" s="1">
        <v>1</v>
      </c>
      <c r="G615" s="3">
        <v>673372246286</v>
      </c>
      <c r="H615" s="39">
        <v>0</v>
      </c>
    </row>
    <row r="616" spans="1:8" x14ac:dyDescent="0.35">
      <c r="A616" s="1"/>
      <c r="B616" s="1" t="s">
        <v>1114</v>
      </c>
      <c r="C616" s="1" t="s">
        <v>1195</v>
      </c>
      <c r="D616" s="1" t="s">
        <v>1196</v>
      </c>
      <c r="E616" s="38">
        <v>20.8</v>
      </c>
      <c r="F616" s="1">
        <v>5</v>
      </c>
      <c r="G616" s="3">
        <v>30673372314870</v>
      </c>
      <c r="H616" s="39">
        <v>0</v>
      </c>
    </row>
    <row r="617" spans="1:8" x14ac:dyDescent="0.35">
      <c r="A617" s="1"/>
      <c r="B617" s="1" t="s">
        <v>1114</v>
      </c>
      <c r="C617" s="1" t="s">
        <v>1197</v>
      </c>
      <c r="D617" s="1" t="s">
        <v>1198</v>
      </c>
      <c r="E617" s="38">
        <v>26.5</v>
      </c>
      <c r="F617" s="1">
        <v>5</v>
      </c>
      <c r="G617" s="3">
        <v>30673372315075</v>
      </c>
      <c r="H617" s="39">
        <v>0</v>
      </c>
    </row>
    <row r="618" spans="1:8" x14ac:dyDescent="0.35">
      <c r="A618" s="1"/>
      <c r="B618" s="1" t="s">
        <v>1114</v>
      </c>
      <c r="C618" s="1" t="s">
        <v>1199</v>
      </c>
      <c r="D618" s="1" t="s">
        <v>1200</v>
      </c>
      <c r="E618" s="38">
        <v>29.1</v>
      </c>
      <c r="F618" s="1">
        <v>5</v>
      </c>
      <c r="G618" s="3">
        <v>30673372299474</v>
      </c>
      <c r="H618" s="39">
        <v>0</v>
      </c>
    </row>
    <row r="619" spans="1:8" x14ac:dyDescent="0.35">
      <c r="A619" s="1"/>
      <c r="B619" s="1" t="s">
        <v>1114</v>
      </c>
      <c r="C619" s="1" t="s">
        <v>1201</v>
      </c>
      <c r="D619" s="1" t="s">
        <v>1202</v>
      </c>
      <c r="E619" s="38">
        <v>33.5</v>
      </c>
      <c r="F619" s="1">
        <v>5</v>
      </c>
      <c r="G619" s="3">
        <v>30673372299672</v>
      </c>
      <c r="H619" s="39">
        <v>0</v>
      </c>
    </row>
    <row r="620" spans="1:8" x14ac:dyDescent="0.35">
      <c r="A620" s="1"/>
      <c r="B620" s="1" t="s">
        <v>1114</v>
      </c>
      <c r="C620" s="1" t="s">
        <v>1203</v>
      </c>
      <c r="D620" s="1" t="s">
        <v>1204</v>
      </c>
      <c r="E620" s="38">
        <v>40</v>
      </c>
      <c r="F620" s="1">
        <v>5</v>
      </c>
      <c r="G620" s="3">
        <v>30673372299870</v>
      </c>
      <c r="H620" s="39">
        <v>0</v>
      </c>
    </row>
    <row r="621" spans="1:8" x14ac:dyDescent="0.35">
      <c r="A621" s="1"/>
      <c r="B621" s="1" t="s">
        <v>1114</v>
      </c>
      <c r="C621" s="1" t="s">
        <v>1205</v>
      </c>
      <c r="D621" s="1" t="s">
        <v>1206</v>
      </c>
      <c r="E621" s="38">
        <v>44</v>
      </c>
      <c r="F621" s="1">
        <v>5</v>
      </c>
      <c r="G621" s="3">
        <v>30673372299887</v>
      </c>
      <c r="H621" s="39">
        <v>0</v>
      </c>
    </row>
    <row r="622" spans="1:8" x14ac:dyDescent="0.35">
      <c r="A622" s="1"/>
      <c r="B622" s="1" t="s">
        <v>1114</v>
      </c>
      <c r="C622" s="1" t="s">
        <v>1207</v>
      </c>
      <c r="D622" s="1" t="s">
        <v>1208</v>
      </c>
      <c r="E622" s="38">
        <v>56.5</v>
      </c>
      <c r="F622" s="1">
        <v>5</v>
      </c>
      <c r="G622" s="3">
        <v>30673372461475</v>
      </c>
      <c r="H622" s="39">
        <v>0</v>
      </c>
    </row>
    <row r="623" spans="1:8" x14ac:dyDescent="0.35">
      <c r="A623" s="1"/>
      <c r="B623" s="1" t="s">
        <v>1114</v>
      </c>
      <c r="C623" s="1" t="s">
        <v>1209</v>
      </c>
      <c r="D623" s="1" t="s">
        <v>1210</v>
      </c>
      <c r="E623" s="38">
        <v>60.4</v>
      </c>
      <c r="F623" s="1">
        <v>5</v>
      </c>
      <c r="G623" s="3">
        <v>30673372461673</v>
      </c>
      <c r="H623" s="39">
        <v>0</v>
      </c>
    </row>
    <row r="624" spans="1:8" x14ac:dyDescent="0.35">
      <c r="A624" s="1"/>
      <c r="B624" s="1" t="s">
        <v>1114</v>
      </c>
      <c r="C624" s="1" t="s">
        <v>1211</v>
      </c>
      <c r="D624" s="1" t="s">
        <v>1212</v>
      </c>
      <c r="E624" s="38">
        <v>48.5</v>
      </c>
      <c r="F624" s="1">
        <v>1</v>
      </c>
      <c r="G624" s="3">
        <v>673372117845</v>
      </c>
      <c r="H624" s="39">
        <v>0</v>
      </c>
    </row>
    <row r="625" spans="1:8" x14ac:dyDescent="0.35">
      <c r="A625" s="1"/>
      <c r="B625" s="1" t="s">
        <v>1114</v>
      </c>
      <c r="C625" s="1" t="s">
        <v>1213</v>
      </c>
      <c r="D625" s="1" t="s">
        <v>1214</v>
      </c>
      <c r="E625" s="38">
        <v>45.2</v>
      </c>
      <c r="F625" s="1">
        <v>1</v>
      </c>
      <c r="G625" s="3">
        <v>673372117852</v>
      </c>
      <c r="H625" s="39">
        <v>0</v>
      </c>
    </row>
    <row r="626" spans="1:8" x14ac:dyDescent="0.35">
      <c r="A626" s="1"/>
      <c r="B626" s="1" t="s">
        <v>1114</v>
      </c>
      <c r="C626" s="1" t="s">
        <v>1215</v>
      </c>
      <c r="D626" s="1" t="s">
        <v>1216</v>
      </c>
      <c r="E626" s="38">
        <v>52.6</v>
      </c>
      <c r="F626" s="1">
        <v>1</v>
      </c>
      <c r="G626" s="3">
        <v>673372117869</v>
      </c>
      <c r="H626" s="39">
        <v>0</v>
      </c>
    </row>
    <row r="627" spans="1:8" x14ac:dyDescent="0.35">
      <c r="A627" s="1"/>
      <c r="B627" s="1" t="s">
        <v>1114</v>
      </c>
      <c r="C627" s="1" t="s">
        <v>1217</v>
      </c>
      <c r="D627" s="1" t="s">
        <v>1218</v>
      </c>
      <c r="E627" s="38">
        <v>266</v>
      </c>
      <c r="F627" s="1">
        <v>1</v>
      </c>
      <c r="G627" s="3">
        <v>673372159548</v>
      </c>
      <c r="H627" s="39">
        <v>0</v>
      </c>
    </row>
    <row r="628" spans="1:8" x14ac:dyDescent="0.35">
      <c r="A628" s="1"/>
      <c r="B628" s="1" t="s">
        <v>1114</v>
      </c>
      <c r="C628" s="1" t="s">
        <v>1219</v>
      </c>
      <c r="D628" s="1" t="s">
        <v>1220</v>
      </c>
      <c r="E628" s="38">
        <v>231</v>
      </c>
      <c r="F628" s="1">
        <v>1</v>
      </c>
      <c r="G628" s="3">
        <v>673372117876</v>
      </c>
      <c r="H628" s="39">
        <v>0</v>
      </c>
    </row>
    <row r="629" spans="1:8" x14ac:dyDescent="0.35">
      <c r="A629" s="1"/>
      <c r="B629" s="1" t="s">
        <v>1114</v>
      </c>
      <c r="C629" s="1" t="s">
        <v>1221</v>
      </c>
      <c r="D629" s="1" t="s">
        <v>1222</v>
      </c>
      <c r="E629" s="38">
        <v>410</v>
      </c>
      <c r="F629" s="1">
        <v>1</v>
      </c>
      <c r="G629" s="3">
        <v>673372159562</v>
      </c>
      <c r="H629" s="39">
        <v>0</v>
      </c>
    </row>
    <row r="630" spans="1:8" x14ac:dyDescent="0.35">
      <c r="A630" s="1"/>
      <c r="B630" s="1" t="s">
        <v>1114</v>
      </c>
      <c r="C630" s="1" t="s">
        <v>1223</v>
      </c>
      <c r="D630" s="1" t="s">
        <v>1224</v>
      </c>
      <c r="E630" s="38">
        <v>153</v>
      </c>
      <c r="F630" s="1">
        <v>1</v>
      </c>
      <c r="G630" s="3">
        <v>673372118606</v>
      </c>
      <c r="H630" s="39">
        <v>0</v>
      </c>
    </row>
    <row r="631" spans="1:8" x14ac:dyDescent="0.35">
      <c r="A631" s="1"/>
      <c r="B631" s="1" t="s">
        <v>1114</v>
      </c>
      <c r="C631" s="1" t="s">
        <v>1225</v>
      </c>
      <c r="D631" s="1" t="s">
        <v>1226</v>
      </c>
      <c r="E631" s="38">
        <v>1.36</v>
      </c>
      <c r="F631" s="1">
        <v>100</v>
      </c>
      <c r="G631" s="3">
        <v>30673372423077</v>
      </c>
      <c r="H631" s="39">
        <v>0</v>
      </c>
    </row>
    <row r="632" spans="1:8" x14ac:dyDescent="0.35">
      <c r="A632" s="1"/>
      <c r="B632" s="1" t="s">
        <v>1114</v>
      </c>
      <c r="C632" s="1" t="s">
        <v>1227</v>
      </c>
      <c r="D632" s="1" t="s">
        <v>1228</v>
      </c>
      <c r="E632" s="38">
        <v>2.3199999999999998</v>
      </c>
      <c r="F632" s="1">
        <v>100</v>
      </c>
      <c r="G632" s="3">
        <v>30673372423275</v>
      </c>
      <c r="H632" s="39">
        <v>0</v>
      </c>
    </row>
    <row r="633" spans="1:8" x14ac:dyDescent="0.35">
      <c r="A633" s="1"/>
      <c r="B633" s="1" t="s">
        <v>1229</v>
      </c>
      <c r="C633" s="1" t="s">
        <v>1242</v>
      </c>
      <c r="D633" s="1" t="s">
        <v>1243</v>
      </c>
      <c r="E633" s="38">
        <v>37.4</v>
      </c>
      <c r="F633" s="1">
        <v>1</v>
      </c>
      <c r="G633" s="3">
        <v>673372405140</v>
      </c>
      <c r="H633" s="39">
        <v>0</v>
      </c>
    </row>
    <row r="634" spans="1:8" x14ac:dyDescent="0.35">
      <c r="A634" s="1"/>
      <c r="B634" s="1" t="s">
        <v>1229</v>
      </c>
      <c r="C634" s="1" t="s">
        <v>1244</v>
      </c>
      <c r="D634" s="1" t="s">
        <v>1245</v>
      </c>
      <c r="E634" s="38">
        <v>2.6324999999999998</v>
      </c>
      <c r="F634" s="1">
        <v>5</v>
      </c>
      <c r="G634" s="3">
        <v>30673372405271</v>
      </c>
      <c r="H634" s="39">
        <v>0</v>
      </c>
    </row>
    <row r="635" spans="1:8" x14ac:dyDescent="0.35">
      <c r="A635" s="1"/>
      <c r="B635" s="1" t="s">
        <v>1229</v>
      </c>
      <c r="C635" s="1" t="s">
        <v>1246</v>
      </c>
      <c r="D635" s="1" t="s">
        <v>1247</v>
      </c>
      <c r="E635" s="38">
        <v>6.7</v>
      </c>
      <c r="F635" s="1">
        <v>10</v>
      </c>
      <c r="G635" s="3">
        <v>30673372470071</v>
      </c>
      <c r="H635" s="39">
        <v>0</v>
      </c>
    </row>
    <row r="636" spans="1:8" x14ac:dyDescent="0.35">
      <c r="A636" s="1"/>
      <c r="B636" s="1" t="s">
        <v>1229</v>
      </c>
      <c r="C636" s="1" t="s">
        <v>1248</v>
      </c>
      <c r="D636" s="1" t="s">
        <v>1249</v>
      </c>
      <c r="E636" s="38">
        <v>234</v>
      </c>
      <c r="F636" s="1">
        <v>1</v>
      </c>
      <c r="G636" s="3">
        <v>673372189040</v>
      </c>
      <c r="H636" s="39">
        <v>0</v>
      </c>
    </row>
    <row r="637" spans="1:8" x14ac:dyDescent="0.35">
      <c r="A637" s="1"/>
      <c r="B637" s="1" t="s">
        <v>1229</v>
      </c>
      <c r="C637" s="1" t="s">
        <v>1250</v>
      </c>
      <c r="D637" s="1" t="s">
        <v>1251</v>
      </c>
      <c r="E637" s="38">
        <v>438</v>
      </c>
      <c r="F637" s="1">
        <v>1</v>
      </c>
      <c r="G637" s="3">
        <v>673372208673</v>
      </c>
      <c r="H637" s="39">
        <v>0</v>
      </c>
    </row>
    <row r="638" spans="1:8" x14ac:dyDescent="0.35">
      <c r="A638" s="1"/>
      <c r="B638" s="1" t="s">
        <v>1229</v>
      </c>
      <c r="C638" s="1" t="s">
        <v>1252</v>
      </c>
      <c r="D638" s="1" t="s">
        <v>1253</v>
      </c>
      <c r="E638" s="38">
        <v>234</v>
      </c>
      <c r="F638" s="1">
        <v>1</v>
      </c>
      <c r="G638" s="3">
        <v>673372189057</v>
      </c>
      <c r="H638" s="39">
        <v>0</v>
      </c>
    </row>
    <row r="639" spans="1:8" x14ac:dyDescent="0.35">
      <c r="A639" s="1"/>
      <c r="B639" s="1" t="s">
        <v>1229</v>
      </c>
      <c r="C639" s="1" t="s">
        <v>1254</v>
      </c>
      <c r="D639" s="1" t="s">
        <v>1255</v>
      </c>
      <c r="E639" s="38">
        <v>438</v>
      </c>
      <c r="F639" s="1">
        <v>1</v>
      </c>
      <c r="G639" s="3">
        <v>673372208666</v>
      </c>
      <c r="H639" s="39">
        <v>0</v>
      </c>
    </row>
    <row r="640" spans="1:8" x14ac:dyDescent="0.35">
      <c r="A640" s="1"/>
      <c r="B640" s="1" t="s">
        <v>1229</v>
      </c>
      <c r="C640" s="1" t="s">
        <v>1256</v>
      </c>
      <c r="D640" s="1" t="s">
        <v>1257</v>
      </c>
      <c r="E640" s="38">
        <v>10.25</v>
      </c>
      <c r="F640" s="1">
        <v>25</v>
      </c>
      <c r="G640" s="3">
        <v>30673372117808</v>
      </c>
      <c r="H640" s="39">
        <v>0</v>
      </c>
    </row>
    <row r="641" spans="1:8" x14ac:dyDescent="0.35">
      <c r="A641" s="1"/>
      <c r="B641" s="1" t="s">
        <v>1229</v>
      </c>
      <c r="C641" s="1" t="s">
        <v>1258</v>
      </c>
      <c r="D641" s="1" t="s">
        <v>1259</v>
      </c>
      <c r="E641" s="38">
        <v>17.55</v>
      </c>
      <c r="F641" s="1">
        <v>25</v>
      </c>
      <c r="G641" s="3">
        <v>30673372212084</v>
      </c>
      <c r="H641" s="39">
        <v>0</v>
      </c>
    </row>
    <row r="642" spans="1:8" x14ac:dyDescent="0.35">
      <c r="A642" s="1"/>
      <c r="B642" s="1" t="s">
        <v>1229</v>
      </c>
      <c r="C642" s="1" t="s">
        <v>1260</v>
      </c>
      <c r="D642" s="1" t="s">
        <v>1261</v>
      </c>
      <c r="E642" s="38">
        <v>4.87</v>
      </c>
      <c r="F642" s="1">
        <v>25</v>
      </c>
      <c r="G642" s="3">
        <v>30673372212077</v>
      </c>
      <c r="H642" s="39">
        <v>0</v>
      </c>
    </row>
    <row r="643" spans="1:8" x14ac:dyDescent="0.35">
      <c r="A643" s="1"/>
      <c r="B643" s="1" t="s">
        <v>1229</v>
      </c>
      <c r="C643" s="1" t="s">
        <v>1262</v>
      </c>
      <c r="D643" s="1" t="s">
        <v>1263</v>
      </c>
      <c r="E643" s="38">
        <v>70</v>
      </c>
      <c r="F643" s="1">
        <v>1</v>
      </c>
      <c r="G643" s="3">
        <v>673372117838</v>
      </c>
      <c r="H643" s="39">
        <v>0</v>
      </c>
    </row>
    <row r="644" spans="1:8" x14ac:dyDescent="0.35">
      <c r="A644" s="1"/>
      <c r="B644" s="1" t="s">
        <v>1229</v>
      </c>
      <c r="C644" s="1" t="s">
        <v>1264</v>
      </c>
      <c r="D644" s="1" t="s">
        <v>1265</v>
      </c>
      <c r="E644" s="38">
        <v>64.8</v>
      </c>
      <c r="F644" s="1">
        <v>5</v>
      </c>
      <c r="G644" s="3">
        <v>30673372287075</v>
      </c>
      <c r="H644" s="39">
        <v>0</v>
      </c>
    </row>
    <row r="645" spans="1:8" x14ac:dyDescent="0.35">
      <c r="A645" s="1"/>
      <c r="B645" s="1" t="s">
        <v>1229</v>
      </c>
      <c r="C645" s="1" t="s">
        <v>1266</v>
      </c>
      <c r="D645" s="1" t="s">
        <v>1267</v>
      </c>
      <c r="E645" s="38">
        <v>37.700000000000003</v>
      </c>
      <c r="F645" s="1">
        <v>100</v>
      </c>
      <c r="G645" s="3">
        <v>30673372518070</v>
      </c>
      <c r="H645" s="39">
        <v>0</v>
      </c>
    </row>
    <row r="646" spans="1:8" x14ac:dyDescent="0.35">
      <c r="A646" s="1"/>
      <c r="B646" s="1" t="s">
        <v>1229</v>
      </c>
      <c r="C646" s="1" t="s">
        <v>1268</v>
      </c>
      <c r="D646" s="1" t="s">
        <v>1269</v>
      </c>
      <c r="E646" s="38">
        <v>14.25</v>
      </c>
      <c r="F646" s="1">
        <v>5</v>
      </c>
      <c r="G646" s="3">
        <v>30673372287273</v>
      </c>
      <c r="H646" s="39">
        <v>0</v>
      </c>
    </row>
    <row r="647" spans="1:8" x14ac:dyDescent="0.35">
      <c r="A647" s="1"/>
      <c r="B647" s="1" t="s">
        <v>1229</v>
      </c>
      <c r="C647" s="1" t="s">
        <v>1270</v>
      </c>
      <c r="D647" s="1" t="s">
        <v>1271</v>
      </c>
      <c r="E647" s="38">
        <v>50.6</v>
      </c>
      <c r="F647" s="1">
        <v>1</v>
      </c>
      <c r="G647" s="3">
        <v>673372127653</v>
      </c>
      <c r="H647" s="39">
        <v>0</v>
      </c>
    </row>
    <row r="648" spans="1:8" x14ac:dyDescent="0.35">
      <c r="A648" s="1"/>
      <c r="B648" s="1" t="s">
        <v>1229</v>
      </c>
      <c r="C648" s="1" t="s">
        <v>1272</v>
      </c>
      <c r="D648" s="1" t="s">
        <v>1273</v>
      </c>
      <c r="E648" s="38">
        <v>3.9</v>
      </c>
      <c r="F648" s="1">
        <v>100</v>
      </c>
      <c r="G648" s="3">
        <v>30673372462076</v>
      </c>
      <c r="H648" s="39">
        <v>0</v>
      </c>
    </row>
    <row r="649" spans="1:8" x14ac:dyDescent="0.35">
      <c r="A649" s="1"/>
      <c r="B649" s="1" t="s">
        <v>1274</v>
      </c>
      <c r="C649" s="1" t="s">
        <v>1275</v>
      </c>
      <c r="D649" s="1" t="s">
        <v>1276</v>
      </c>
      <c r="E649" s="38">
        <v>26.52</v>
      </c>
      <c r="F649" s="1">
        <v>10</v>
      </c>
      <c r="G649" s="3">
        <v>30673372116887</v>
      </c>
      <c r="H649" s="39">
        <v>0</v>
      </c>
    </row>
    <row r="650" spans="1:8" x14ac:dyDescent="0.35">
      <c r="A650" s="1"/>
      <c r="B650" s="1" t="s">
        <v>1274</v>
      </c>
      <c r="C650" s="1" t="s">
        <v>1277</v>
      </c>
      <c r="D650" s="1" t="s">
        <v>1278</v>
      </c>
      <c r="E650" s="38">
        <v>36.299999999999997</v>
      </c>
      <c r="F650" s="1">
        <v>10</v>
      </c>
      <c r="G650" s="3">
        <v>30673372116894</v>
      </c>
      <c r="H650" s="39">
        <v>0</v>
      </c>
    </row>
    <row r="651" spans="1:8" x14ac:dyDescent="0.35">
      <c r="A651" s="1"/>
      <c r="B651" s="1" t="s">
        <v>1274</v>
      </c>
      <c r="C651" s="1" t="s">
        <v>1279</v>
      </c>
      <c r="D651" s="1" t="s">
        <v>1280</v>
      </c>
      <c r="E651" s="38">
        <v>77.55</v>
      </c>
      <c r="F651" s="1">
        <v>5</v>
      </c>
      <c r="G651" s="3">
        <v>30673372212114</v>
      </c>
      <c r="H651" s="39">
        <v>0</v>
      </c>
    </row>
    <row r="652" spans="1:8" x14ac:dyDescent="0.35">
      <c r="A652" s="1"/>
      <c r="B652" s="1" t="s">
        <v>1274</v>
      </c>
      <c r="C652" s="1" t="s">
        <v>1281</v>
      </c>
      <c r="D652" s="1" t="s">
        <v>1282</v>
      </c>
      <c r="E652" s="38">
        <v>20.9</v>
      </c>
      <c r="F652" s="1">
        <v>5</v>
      </c>
      <c r="G652" s="3">
        <v>30673372212107</v>
      </c>
      <c r="H652" s="39">
        <v>0</v>
      </c>
    </row>
    <row r="653" spans="1:8" x14ac:dyDescent="0.35">
      <c r="A653" s="1"/>
      <c r="B653" s="1" t="s">
        <v>1274</v>
      </c>
      <c r="C653" s="1" t="s">
        <v>1283</v>
      </c>
      <c r="D653" s="1" t="s">
        <v>1284</v>
      </c>
      <c r="E653" s="38">
        <v>20.405000000000001</v>
      </c>
      <c r="F653" s="1">
        <v>6</v>
      </c>
      <c r="G653" s="3">
        <v>30673372212091</v>
      </c>
      <c r="H653" s="39">
        <v>0</v>
      </c>
    </row>
    <row r="654" spans="1:8" x14ac:dyDescent="0.35">
      <c r="A654" s="1"/>
      <c r="B654" s="1" t="s">
        <v>1274</v>
      </c>
      <c r="C654" s="1" t="s">
        <v>1285</v>
      </c>
      <c r="D654" s="1" t="s">
        <v>1286</v>
      </c>
      <c r="E654" s="38">
        <v>175.95</v>
      </c>
      <c r="F654" s="1">
        <v>1</v>
      </c>
      <c r="G654" s="3">
        <v>673372125734</v>
      </c>
      <c r="H654" s="39">
        <v>0</v>
      </c>
    </row>
    <row r="655" spans="1:8" x14ac:dyDescent="0.35">
      <c r="A655" s="1" t="s">
        <v>46</v>
      </c>
      <c r="B655" s="1" t="s">
        <v>1274</v>
      </c>
      <c r="C655" s="43" t="s">
        <v>1287</v>
      </c>
      <c r="D655" s="1" t="s">
        <v>1288</v>
      </c>
      <c r="E655" s="38">
        <v>153</v>
      </c>
      <c r="F655" s="44">
        <v>14</v>
      </c>
      <c r="G655" s="45">
        <v>30673372769076</v>
      </c>
      <c r="H655" s="39">
        <v>0</v>
      </c>
    </row>
    <row r="656" spans="1:8" x14ac:dyDescent="0.35">
      <c r="A656" s="1"/>
      <c r="B656" s="1" t="s">
        <v>1274</v>
      </c>
      <c r="C656" s="1" t="s">
        <v>1289</v>
      </c>
      <c r="D656" s="1" t="s">
        <v>1290</v>
      </c>
      <c r="E656" s="38">
        <v>20.900000000000002</v>
      </c>
      <c r="F656" s="1">
        <v>20</v>
      </c>
      <c r="G656" s="3">
        <v>30673372129849</v>
      </c>
      <c r="H656" s="39">
        <v>0</v>
      </c>
    </row>
    <row r="657" spans="1:8" x14ac:dyDescent="0.35">
      <c r="A657" s="1"/>
      <c r="B657" s="1" t="s">
        <v>1274</v>
      </c>
      <c r="C657" s="1" t="s">
        <v>1291</v>
      </c>
      <c r="D657" s="1" t="s">
        <v>1292</v>
      </c>
      <c r="E657" s="38">
        <v>24.25</v>
      </c>
      <c r="F657" s="1">
        <v>20</v>
      </c>
      <c r="G657" s="3">
        <v>30673372129825</v>
      </c>
      <c r="H657" s="39">
        <v>0</v>
      </c>
    </row>
    <row r="658" spans="1:8" x14ac:dyDescent="0.35">
      <c r="A658" s="1"/>
      <c r="B658" s="1" t="s">
        <v>1274</v>
      </c>
      <c r="C658" s="1" t="s">
        <v>1293</v>
      </c>
      <c r="D658" s="1" t="s">
        <v>1294</v>
      </c>
      <c r="E658" s="38">
        <v>35.6</v>
      </c>
      <c r="F658" s="1">
        <v>20</v>
      </c>
      <c r="G658" s="3">
        <v>30673372273894</v>
      </c>
      <c r="H658" s="39">
        <v>0</v>
      </c>
    </row>
    <row r="659" spans="1:8" x14ac:dyDescent="0.35">
      <c r="A659" s="1"/>
      <c r="B659" s="1" t="s">
        <v>1274</v>
      </c>
      <c r="C659" s="1" t="s">
        <v>1295</v>
      </c>
      <c r="D659" s="1" t="s">
        <v>1296</v>
      </c>
      <c r="E659" s="38">
        <v>42</v>
      </c>
      <c r="F659" s="1">
        <v>18</v>
      </c>
      <c r="G659" s="3">
        <v>30673372273870</v>
      </c>
      <c r="H659" s="39">
        <v>0</v>
      </c>
    </row>
    <row r="660" spans="1:8" x14ac:dyDescent="0.35">
      <c r="A660" s="1"/>
      <c r="B660" s="1" t="s">
        <v>1274</v>
      </c>
      <c r="C660" s="1" t="s">
        <v>1297</v>
      </c>
      <c r="D660" s="1" t="s">
        <v>1298</v>
      </c>
      <c r="E660" s="38">
        <v>46.900000000000006</v>
      </c>
      <c r="F660" s="1">
        <v>10</v>
      </c>
      <c r="G660" s="3">
        <v>30673372273887</v>
      </c>
      <c r="H660" s="39">
        <v>0</v>
      </c>
    </row>
    <row r="661" spans="1:8" x14ac:dyDescent="0.35">
      <c r="A661" s="1"/>
      <c r="B661" s="1" t="s">
        <v>1299</v>
      </c>
      <c r="C661" s="1" t="s">
        <v>1300</v>
      </c>
      <c r="D661" s="1" t="s">
        <v>1301</v>
      </c>
      <c r="E661" s="38">
        <v>118.32</v>
      </c>
      <c r="F661" s="1">
        <v>1</v>
      </c>
      <c r="G661" s="3">
        <v>673372238687</v>
      </c>
      <c r="H661" s="39">
        <v>0</v>
      </c>
    </row>
    <row r="662" spans="1:8" x14ac:dyDescent="0.35">
      <c r="A662" s="1"/>
      <c r="B662" s="1" t="s">
        <v>1299</v>
      </c>
      <c r="C662" s="1" t="s">
        <v>1302</v>
      </c>
      <c r="D662" s="1" t="s">
        <v>1303</v>
      </c>
      <c r="E662" s="38">
        <v>179.52</v>
      </c>
      <c r="F662" s="1">
        <v>1</v>
      </c>
      <c r="G662" s="3">
        <v>673372238670</v>
      </c>
      <c r="H662" s="39">
        <v>0</v>
      </c>
    </row>
    <row r="663" spans="1:8" x14ac:dyDescent="0.35">
      <c r="A663" s="1"/>
      <c r="B663" s="1" t="s">
        <v>1299</v>
      </c>
      <c r="C663" s="1" t="s">
        <v>1304</v>
      </c>
      <c r="D663" s="1" t="s">
        <v>1305</v>
      </c>
      <c r="E663" s="38">
        <v>125.46</v>
      </c>
      <c r="F663" s="1">
        <v>1</v>
      </c>
      <c r="G663" s="3">
        <v>673372238694</v>
      </c>
      <c r="H663" s="39">
        <v>0</v>
      </c>
    </row>
    <row r="664" spans="1:8" x14ac:dyDescent="0.35">
      <c r="A664" s="1"/>
      <c r="B664" s="1" t="s">
        <v>1299</v>
      </c>
      <c r="C664" s="1" t="s">
        <v>1306</v>
      </c>
      <c r="D664" s="1" t="s">
        <v>1307</v>
      </c>
      <c r="E664" s="38">
        <v>175.44</v>
      </c>
      <c r="F664" s="1">
        <v>1</v>
      </c>
      <c r="G664" s="3">
        <v>673372238861</v>
      </c>
      <c r="H664" s="39">
        <v>0</v>
      </c>
    </row>
    <row r="665" spans="1:8" x14ac:dyDescent="0.35">
      <c r="A665" s="1"/>
      <c r="B665" s="1" t="s">
        <v>1299</v>
      </c>
      <c r="C665" s="1" t="s">
        <v>1308</v>
      </c>
      <c r="D665" s="1" t="s">
        <v>1309</v>
      </c>
      <c r="E665" s="38">
        <v>239.7</v>
      </c>
      <c r="F665" s="1">
        <v>1</v>
      </c>
      <c r="G665" s="3">
        <v>673372238878</v>
      </c>
      <c r="H665" s="39">
        <v>0</v>
      </c>
    </row>
    <row r="666" spans="1:8" x14ac:dyDescent="0.35">
      <c r="A666" s="1"/>
      <c r="B666" s="1" t="s">
        <v>1299</v>
      </c>
      <c r="C666" s="1" t="s">
        <v>1310</v>
      </c>
      <c r="D666" s="1" t="s">
        <v>1311</v>
      </c>
      <c r="E666" s="38">
        <v>377.4</v>
      </c>
      <c r="F666" s="1">
        <v>1</v>
      </c>
      <c r="G666" s="3">
        <v>673372238885</v>
      </c>
      <c r="H666" s="39">
        <v>0</v>
      </c>
    </row>
    <row r="667" spans="1:8" x14ac:dyDescent="0.35">
      <c r="A667" s="1"/>
      <c r="B667" s="1" t="s">
        <v>1299</v>
      </c>
      <c r="C667" s="1" t="s">
        <v>1312</v>
      </c>
      <c r="D667" s="1" t="s">
        <v>1313</v>
      </c>
      <c r="E667" s="38">
        <v>698.7</v>
      </c>
      <c r="F667" s="1">
        <v>1</v>
      </c>
      <c r="G667" s="3">
        <v>673372203067</v>
      </c>
      <c r="H667" s="39">
        <v>0</v>
      </c>
    </row>
    <row r="668" spans="1:8" x14ac:dyDescent="0.35">
      <c r="A668" s="1"/>
      <c r="B668" s="1" t="s">
        <v>1299</v>
      </c>
      <c r="C668" s="1" t="s">
        <v>1314</v>
      </c>
      <c r="D668" s="1" t="s">
        <v>1315</v>
      </c>
      <c r="E668" s="38">
        <v>974.1</v>
      </c>
      <c r="F668" s="1">
        <v>1</v>
      </c>
      <c r="G668" s="3">
        <v>673372208277</v>
      </c>
      <c r="H668" s="39">
        <v>0</v>
      </c>
    </row>
    <row r="669" spans="1:8" x14ac:dyDescent="0.35">
      <c r="A669" s="1"/>
      <c r="B669" s="1" t="s">
        <v>1299</v>
      </c>
      <c r="C669" s="1" t="s">
        <v>1316</v>
      </c>
      <c r="D669" s="1" t="s">
        <v>1317</v>
      </c>
      <c r="E669" s="38">
        <v>1713.6</v>
      </c>
      <c r="F669" s="1">
        <v>1</v>
      </c>
      <c r="G669" s="3">
        <v>673372208062</v>
      </c>
      <c r="H669" s="39">
        <v>0</v>
      </c>
    </row>
    <row r="670" spans="1:8" x14ac:dyDescent="0.35">
      <c r="A670" s="1"/>
      <c r="B670" s="1" t="s">
        <v>1299</v>
      </c>
      <c r="C670" s="1" t="s">
        <v>1318</v>
      </c>
      <c r="D670" s="1" t="s">
        <v>1319</v>
      </c>
      <c r="E670" s="38">
        <v>301.92</v>
      </c>
      <c r="F670" s="1">
        <v>1</v>
      </c>
      <c r="G670" s="3">
        <v>673372122535</v>
      </c>
      <c r="H670" s="39">
        <v>0</v>
      </c>
    </row>
    <row r="671" spans="1:8" x14ac:dyDescent="0.35">
      <c r="A671" s="1"/>
      <c r="B671" s="1" t="s">
        <v>1299</v>
      </c>
      <c r="C671" s="1" t="s">
        <v>1320</v>
      </c>
      <c r="D671" s="1" t="s">
        <v>1321</v>
      </c>
      <c r="E671" s="38">
        <v>698.7</v>
      </c>
      <c r="F671" s="1">
        <v>1</v>
      </c>
      <c r="G671" s="3">
        <v>673372123013</v>
      </c>
      <c r="H671" s="39">
        <v>0</v>
      </c>
    </row>
    <row r="672" spans="1:8" x14ac:dyDescent="0.35">
      <c r="A672" s="1"/>
      <c r="B672" s="1" t="s">
        <v>1299</v>
      </c>
      <c r="C672" s="1" t="s">
        <v>1322</v>
      </c>
      <c r="D672" s="1" t="s">
        <v>1323</v>
      </c>
      <c r="E672" s="38">
        <v>698.7</v>
      </c>
      <c r="F672" s="1">
        <v>1</v>
      </c>
      <c r="G672" s="3">
        <v>673372279079</v>
      </c>
      <c r="H672" s="39">
        <v>0</v>
      </c>
    </row>
    <row r="673" spans="1:8" x14ac:dyDescent="0.35">
      <c r="A673" s="1"/>
      <c r="B673" s="1" t="s">
        <v>1299</v>
      </c>
      <c r="C673" s="1" t="s">
        <v>1324</v>
      </c>
      <c r="D673" s="1" t="s">
        <v>1325</v>
      </c>
      <c r="E673" s="38">
        <v>1193.4000000000001</v>
      </c>
      <c r="F673" s="1">
        <v>1</v>
      </c>
      <c r="G673" s="3">
        <v>673372123020</v>
      </c>
      <c r="H673" s="39">
        <v>0</v>
      </c>
    </row>
    <row r="674" spans="1:8" x14ac:dyDescent="0.35">
      <c r="A674" s="1"/>
      <c r="B674" s="1" t="s">
        <v>1299</v>
      </c>
      <c r="C674" s="1" t="s">
        <v>1326</v>
      </c>
      <c r="D674" s="1" t="s">
        <v>1327</v>
      </c>
      <c r="E674" s="38">
        <v>1754.4</v>
      </c>
      <c r="F674" s="1">
        <v>1</v>
      </c>
      <c r="G674" s="3">
        <v>673372123037</v>
      </c>
      <c r="H674" s="39">
        <v>0</v>
      </c>
    </row>
    <row r="675" spans="1:8" x14ac:dyDescent="0.35">
      <c r="A675" s="1"/>
      <c r="B675" s="1" t="s">
        <v>1299</v>
      </c>
      <c r="C675" s="1" t="s">
        <v>1328</v>
      </c>
      <c r="D675" s="1" t="s">
        <v>1329</v>
      </c>
      <c r="E675" s="38">
        <v>1254.5999999999999</v>
      </c>
      <c r="F675" s="1">
        <v>1</v>
      </c>
      <c r="G675" s="3">
        <v>673372123044</v>
      </c>
      <c r="H675" s="39">
        <v>0</v>
      </c>
    </row>
    <row r="676" spans="1:8" x14ac:dyDescent="0.35">
      <c r="A676" s="1"/>
      <c r="B676" s="1" t="s">
        <v>1299</v>
      </c>
      <c r="C676" s="1" t="s">
        <v>1330</v>
      </c>
      <c r="D676" s="1" t="s">
        <v>1331</v>
      </c>
      <c r="E676" s="38">
        <v>1723.8</v>
      </c>
      <c r="F676" s="1">
        <v>1</v>
      </c>
      <c r="G676" s="3">
        <v>673372123051</v>
      </c>
      <c r="H676" s="39">
        <v>0</v>
      </c>
    </row>
    <row r="677" spans="1:8" x14ac:dyDescent="0.35">
      <c r="A677" s="1"/>
      <c r="B677" s="1" t="s">
        <v>1299</v>
      </c>
      <c r="C677" s="1" t="s">
        <v>1332</v>
      </c>
      <c r="D677" s="1" t="s">
        <v>1333</v>
      </c>
      <c r="E677" s="38">
        <v>2397</v>
      </c>
      <c r="F677" s="1">
        <v>1</v>
      </c>
      <c r="G677" s="3">
        <v>673372132251</v>
      </c>
      <c r="H677" s="39">
        <v>0</v>
      </c>
    </row>
    <row r="678" spans="1:8" x14ac:dyDescent="0.35">
      <c r="A678" s="1"/>
      <c r="B678" s="1" t="s">
        <v>1299</v>
      </c>
      <c r="C678" s="1" t="s">
        <v>1334</v>
      </c>
      <c r="D678" s="1" t="s">
        <v>1335</v>
      </c>
      <c r="E678" s="38">
        <v>1203.5999999999999</v>
      </c>
      <c r="F678" s="1">
        <v>1</v>
      </c>
      <c r="G678" s="3">
        <v>673372123068</v>
      </c>
      <c r="H678" s="39">
        <v>0</v>
      </c>
    </row>
    <row r="679" spans="1:8" x14ac:dyDescent="0.35">
      <c r="A679" s="1"/>
      <c r="B679" s="1" t="s">
        <v>1299</v>
      </c>
      <c r="C679" s="1" t="s">
        <v>1336</v>
      </c>
      <c r="D679" s="1" t="s">
        <v>1337</v>
      </c>
      <c r="E679" s="38">
        <v>1846.2</v>
      </c>
      <c r="F679" s="1">
        <v>1</v>
      </c>
      <c r="G679" s="3">
        <v>673372123075</v>
      </c>
      <c r="H679" s="39">
        <v>0</v>
      </c>
    </row>
    <row r="680" spans="1:8" x14ac:dyDescent="0.35">
      <c r="A680" s="1"/>
      <c r="B680" s="1" t="s">
        <v>1299</v>
      </c>
      <c r="C680" s="1" t="s">
        <v>1338</v>
      </c>
      <c r="D680" s="1" t="s">
        <v>1339</v>
      </c>
      <c r="E680" s="38">
        <v>372.3</v>
      </c>
      <c r="F680" s="1">
        <v>1</v>
      </c>
      <c r="G680" s="3">
        <v>673372123082</v>
      </c>
      <c r="H680" s="39">
        <v>0</v>
      </c>
    </row>
    <row r="681" spans="1:8" x14ac:dyDescent="0.35">
      <c r="A681" s="1"/>
      <c r="B681" s="1" t="s">
        <v>1299</v>
      </c>
      <c r="C681" s="1" t="s">
        <v>1340</v>
      </c>
      <c r="D681" s="1" t="s">
        <v>1341</v>
      </c>
      <c r="E681" s="38">
        <v>525.29999999999995</v>
      </c>
      <c r="F681" s="1">
        <v>1</v>
      </c>
      <c r="G681" s="3">
        <v>673372123099</v>
      </c>
      <c r="H681" s="39">
        <v>0</v>
      </c>
    </row>
    <row r="682" spans="1:8" x14ac:dyDescent="0.35">
      <c r="A682" s="1"/>
      <c r="B682" s="1" t="s">
        <v>1299</v>
      </c>
      <c r="C682" s="1" t="s">
        <v>1342</v>
      </c>
      <c r="D682" s="1" t="s">
        <v>1343</v>
      </c>
      <c r="E682" s="38">
        <v>724.2</v>
      </c>
      <c r="F682" s="1">
        <v>1</v>
      </c>
      <c r="G682" s="3">
        <v>673372123105</v>
      </c>
      <c r="H682" s="39">
        <v>0</v>
      </c>
    </row>
    <row r="683" spans="1:8" x14ac:dyDescent="0.35">
      <c r="A683" s="1"/>
      <c r="B683" s="1" t="s">
        <v>1299</v>
      </c>
      <c r="C683" s="1" t="s">
        <v>1344</v>
      </c>
      <c r="D683" s="1" t="s">
        <v>1345</v>
      </c>
      <c r="E683" s="38">
        <v>1132.2</v>
      </c>
      <c r="F683" s="1">
        <v>1</v>
      </c>
      <c r="G683" s="3">
        <v>673372123112</v>
      </c>
      <c r="H683" s="39">
        <v>0</v>
      </c>
    </row>
    <row r="684" spans="1:8" x14ac:dyDescent="0.35">
      <c r="A684" s="1"/>
      <c r="B684" s="1" t="s">
        <v>1299</v>
      </c>
      <c r="C684" s="1" t="s">
        <v>1346</v>
      </c>
      <c r="D684" s="1" t="s">
        <v>1347</v>
      </c>
      <c r="E684" s="38">
        <v>2040</v>
      </c>
      <c r="F684" s="1">
        <v>1</v>
      </c>
      <c r="G684" s="3">
        <v>673372203074</v>
      </c>
      <c r="H684" s="39">
        <v>0</v>
      </c>
    </row>
    <row r="685" spans="1:8" x14ac:dyDescent="0.35">
      <c r="A685" s="1"/>
      <c r="B685" s="1" t="s">
        <v>1299</v>
      </c>
      <c r="C685" s="1" t="s">
        <v>1348</v>
      </c>
      <c r="D685" s="1" t="s">
        <v>1349</v>
      </c>
      <c r="E685" s="38">
        <v>2927.4</v>
      </c>
      <c r="F685" s="1">
        <v>1</v>
      </c>
      <c r="G685" s="3">
        <v>673372208260</v>
      </c>
      <c r="H685" s="39">
        <v>0</v>
      </c>
    </row>
    <row r="686" spans="1:8" x14ac:dyDescent="0.35">
      <c r="A686" s="1"/>
      <c r="B686" s="1" t="s">
        <v>1299</v>
      </c>
      <c r="C686" s="1" t="s">
        <v>1350</v>
      </c>
      <c r="D686" s="1" t="s">
        <v>1351</v>
      </c>
      <c r="E686" s="38">
        <v>4885.8</v>
      </c>
      <c r="F686" s="1">
        <v>1</v>
      </c>
      <c r="G686" s="3">
        <v>673372207461</v>
      </c>
      <c r="H686" s="39">
        <v>0</v>
      </c>
    </row>
    <row r="687" spans="1:8" x14ac:dyDescent="0.35">
      <c r="A687" s="1"/>
      <c r="B687" s="1" t="s">
        <v>1299</v>
      </c>
      <c r="C687" s="1" t="s">
        <v>1352</v>
      </c>
      <c r="D687" s="1" t="s">
        <v>1353</v>
      </c>
      <c r="E687" s="38">
        <v>627.29999999999995</v>
      </c>
      <c r="F687" s="1">
        <v>1</v>
      </c>
      <c r="G687" s="3">
        <v>673372123129</v>
      </c>
      <c r="H687" s="39">
        <v>0</v>
      </c>
    </row>
    <row r="688" spans="1:8" x14ac:dyDescent="0.35">
      <c r="A688" s="1"/>
      <c r="B688" s="1" t="s">
        <v>1299</v>
      </c>
      <c r="C688" s="1" t="s">
        <v>1354</v>
      </c>
      <c r="D688" s="1" t="s">
        <v>1355</v>
      </c>
      <c r="E688" s="38">
        <v>749.7</v>
      </c>
      <c r="F688" s="1">
        <v>1</v>
      </c>
      <c r="G688" s="3">
        <v>673372256285</v>
      </c>
      <c r="H688" s="39">
        <v>0</v>
      </c>
    </row>
    <row r="689" spans="1:8" x14ac:dyDescent="0.35">
      <c r="A689" s="1"/>
      <c r="B689" s="1" t="s">
        <v>1299</v>
      </c>
      <c r="C689" s="1" t="s">
        <v>1356</v>
      </c>
      <c r="D689" s="1" t="s">
        <v>1357</v>
      </c>
      <c r="E689" s="38">
        <v>708.9</v>
      </c>
      <c r="F689" s="1">
        <v>1</v>
      </c>
      <c r="G689" s="3">
        <v>673372203081</v>
      </c>
      <c r="H689" s="39">
        <v>0</v>
      </c>
    </row>
    <row r="690" spans="1:8" x14ac:dyDescent="0.35">
      <c r="A690" s="1"/>
      <c r="B690" s="1" t="s">
        <v>1299</v>
      </c>
      <c r="C690" s="1" t="s">
        <v>1358</v>
      </c>
      <c r="D690" s="1" t="s">
        <v>1359</v>
      </c>
      <c r="E690" s="38">
        <v>974.1</v>
      </c>
      <c r="F690" s="1">
        <v>1</v>
      </c>
      <c r="G690" s="3">
        <v>673372208284</v>
      </c>
      <c r="H690" s="39">
        <v>0</v>
      </c>
    </row>
    <row r="691" spans="1:8" x14ac:dyDescent="0.35">
      <c r="A691" s="1"/>
      <c r="B691" s="1" t="s">
        <v>1299</v>
      </c>
      <c r="C691" s="1" t="s">
        <v>1360</v>
      </c>
      <c r="D691" s="1" t="s">
        <v>1361</v>
      </c>
      <c r="E691" s="38">
        <v>1703.4</v>
      </c>
      <c r="F691" s="1">
        <v>1</v>
      </c>
      <c r="G691" s="3">
        <v>673372207867</v>
      </c>
      <c r="H691" s="39">
        <v>0</v>
      </c>
    </row>
    <row r="692" spans="1:8" x14ac:dyDescent="0.35">
      <c r="A692" s="1"/>
      <c r="B692" s="1" t="s">
        <v>1299</v>
      </c>
      <c r="C692" s="1" t="s">
        <v>1362</v>
      </c>
      <c r="D692" s="1" t="s">
        <v>1363</v>
      </c>
      <c r="E692" s="38">
        <v>1397.4</v>
      </c>
      <c r="F692" s="1">
        <v>1</v>
      </c>
      <c r="G692" s="3">
        <v>673372504478</v>
      </c>
      <c r="H692" s="39">
        <v>0</v>
      </c>
    </row>
    <row r="693" spans="1:8" x14ac:dyDescent="0.35">
      <c r="A693" s="1"/>
      <c r="B693" s="1" t="s">
        <v>1299</v>
      </c>
      <c r="C693" s="1" t="s">
        <v>1364</v>
      </c>
      <c r="D693" s="1" t="s">
        <v>1365</v>
      </c>
      <c r="E693" s="38">
        <v>1213.8</v>
      </c>
      <c r="F693" s="1">
        <v>1</v>
      </c>
      <c r="G693" s="3">
        <v>673372504485</v>
      </c>
      <c r="H693" s="39">
        <v>0</v>
      </c>
    </row>
    <row r="694" spans="1:8" x14ac:dyDescent="0.35">
      <c r="A694" s="1"/>
      <c r="B694" s="1" t="s">
        <v>1299</v>
      </c>
      <c r="C694" s="1" t="s">
        <v>1366</v>
      </c>
      <c r="D694" s="1" t="s">
        <v>1367</v>
      </c>
      <c r="E694" s="38">
        <v>637.5</v>
      </c>
      <c r="F694" s="1">
        <v>1</v>
      </c>
      <c r="G694" s="3">
        <v>673372256292</v>
      </c>
      <c r="H694" s="39">
        <v>0</v>
      </c>
    </row>
    <row r="695" spans="1:8" x14ac:dyDescent="0.35">
      <c r="A695" s="1"/>
      <c r="B695" s="1" t="s">
        <v>1299</v>
      </c>
      <c r="C695" s="1" t="s">
        <v>1368</v>
      </c>
      <c r="D695" s="1" t="s">
        <v>1369</v>
      </c>
      <c r="E695" s="38">
        <v>520.20000000000005</v>
      </c>
      <c r="F695" s="1">
        <v>1</v>
      </c>
      <c r="G695" s="3">
        <v>673372256476</v>
      </c>
      <c r="H695" s="39">
        <v>0</v>
      </c>
    </row>
    <row r="696" spans="1:8" x14ac:dyDescent="0.35">
      <c r="A696" s="1"/>
      <c r="B696" s="1" t="s">
        <v>1299</v>
      </c>
      <c r="C696" s="1" t="s">
        <v>1370</v>
      </c>
      <c r="D696" s="1" t="s">
        <v>1371</v>
      </c>
      <c r="E696" s="38">
        <v>734.4</v>
      </c>
      <c r="F696" s="1">
        <v>1</v>
      </c>
      <c r="G696" s="3">
        <v>673372256278</v>
      </c>
      <c r="H696" s="39">
        <v>0</v>
      </c>
    </row>
    <row r="697" spans="1:8" x14ac:dyDescent="0.35">
      <c r="A697" s="1"/>
      <c r="B697" s="1" t="s">
        <v>1299</v>
      </c>
      <c r="C697" s="1" t="s">
        <v>1372</v>
      </c>
      <c r="D697" s="1" t="s">
        <v>1373</v>
      </c>
      <c r="E697" s="38">
        <v>530.4</v>
      </c>
      <c r="F697" s="1">
        <v>1</v>
      </c>
      <c r="G697" s="3">
        <v>673372501484</v>
      </c>
      <c r="H697" s="39">
        <v>0</v>
      </c>
    </row>
    <row r="698" spans="1:8" x14ac:dyDescent="0.35">
      <c r="A698" s="1"/>
      <c r="B698" s="1" t="s">
        <v>1299</v>
      </c>
      <c r="C698" s="1" t="s">
        <v>1374</v>
      </c>
      <c r="D698" s="1" t="s">
        <v>1375</v>
      </c>
      <c r="E698" s="38">
        <v>629.20000000000005</v>
      </c>
      <c r="F698" s="1">
        <v>1</v>
      </c>
      <c r="G698" s="3">
        <v>673372507486</v>
      </c>
      <c r="H698" s="39">
        <v>0</v>
      </c>
    </row>
    <row r="699" spans="1:8" x14ac:dyDescent="0.35">
      <c r="A699" s="1"/>
      <c r="B699" s="1" t="s">
        <v>1299</v>
      </c>
      <c r="C699" s="1" t="s">
        <v>1376</v>
      </c>
      <c r="D699" s="1" t="s">
        <v>1377</v>
      </c>
      <c r="E699" s="38">
        <v>764.4</v>
      </c>
      <c r="F699" s="1">
        <v>1</v>
      </c>
      <c r="G699" s="3">
        <v>673372317870</v>
      </c>
      <c r="H699" s="39">
        <v>0</v>
      </c>
    </row>
    <row r="700" spans="1:8" x14ac:dyDescent="0.35">
      <c r="A700" s="1"/>
      <c r="B700" s="1" t="s">
        <v>1299</v>
      </c>
      <c r="C700" s="1" t="s">
        <v>1378</v>
      </c>
      <c r="D700" s="1" t="s">
        <v>1379</v>
      </c>
      <c r="E700" s="38">
        <v>866.25</v>
      </c>
      <c r="F700" s="1">
        <v>1</v>
      </c>
      <c r="G700" s="3">
        <v>673372321075</v>
      </c>
      <c r="H700" s="39">
        <v>0</v>
      </c>
    </row>
    <row r="701" spans="1:8" x14ac:dyDescent="0.35">
      <c r="A701" s="1"/>
      <c r="B701" s="1" t="s">
        <v>1299</v>
      </c>
      <c r="C701" s="1" t="s">
        <v>1380</v>
      </c>
      <c r="D701" s="1" t="s">
        <v>1381</v>
      </c>
      <c r="E701" s="38">
        <v>1092</v>
      </c>
      <c r="F701" s="1">
        <v>1</v>
      </c>
      <c r="G701" s="3">
        <v>673372507509</v>
      </c>
      <c r="H701" s="39">
        <v>0</v>
      </c>
    </row>
    <row r="702" spans="1:8" x14ac:dyDescent="0.35">
      <c r="A702" s="1"/>
      <c r="B702" s="1" t="s">
        <v>1299</v>
      </c>
      <c r="C702" s="1" t="s">
        <v>1382</v>
      </c>
      <c r="D702" s="1" t="s">
        <v>1383</v>
      </c>
      <c r="E702" s="38">
        <v>1459.5</v>
      </c>
      <c r="F702" s="1">
        <v>1</v>
      </c>
      <c r="G702" s="3">
        <v>673372507516</v>
      </c>
      <c r="H702" s="39">
        <v>0</v>
      </c>
    </row>
    <row r="703" spans="1:8" x14ac:dyDescent="0.35">
      <c r="A703" s="1"/>
      <c r="B703" s="1" t="s">
        <v>1299</v>
      </c>
      <c r="C703" s="1" t="s">
        <v>1384</v>
      </c>
      <c r="D703" s="1" t="s">
        <v>1385</v>
      </c>
      <c r="E703" s="38">
        <v>1208.4000000000001</v>
      </c>
      <c r="F703" s="1">
        <v>1</v>
      </c>
      <c r="G703" s="3">
        <v>673372508094</v>
      </c>
      <c r="H703" s="39">
        <v>0</v>
      </c>
    </row>
    <row r="704" spans="1:8" x14ac:dyDescent="0.35">
      <c r="A704" s="1"/>
      <c r="B704" s="1" t="s">
        <v>1299</v>
      </c>
      <c r="C704" s="1" t="s">
        <v>1386</v>
      </c>
      <c r="D704" s="1" t="s">
        <v>1387</v>
      </c>
      <c r="E704" s="38">
        <v>1409.8</v>
      </c>
      <c r="F704" s="1">
        <v>1</v>
      </c>
      <c r="G704" s="3">
        <v>673372318075</v>
      </c>
      <c r="H704" s="39">
        <v>0</v>
      </c>
    </row>
    <row r="705" spans="1:8" x14ac:dyDescent="0.35">
      <c r="A705" s="1"/>
      <c r="B705" s="1" t="s">
        <v>1299</v>
      </c>
      <c r="C705" s="1" t="s">
        <v>1388</v>
      </c>
      <c r="D705" s="1" t="s">
        <v>1389</v>
      </c>
      <c r="E705" s="38">
        <v>1939.8</v>
      </c>
      <c r="F705" s="1">
        <v>1</v>
      </c>
      <c r="G705" s="3">
        <v>673372508100</v>
      </c>
      <c r="H705" s="39">
        <v>0</v>
      </c>
    </row>
    <row r="706" spans="1:8" x14ac:dyDescent="0.35">
      <c r="A706" s="1"/>
      <c r="B706" s="1" t="s">
        <v>1299</v>
      </c>
      <c r="C706" s="1" t="s">
        <v>1390</v>
      </c>
      <c r="D706" s="1" t="s">
        <v>1391</v>
      </c>
      <c r="E706" s="38">
        <v>1749</v>
      </c>
      <c r="F706" s="1">
        <v>1</v>
      </c>
      <c r="G706" s="3">
        <v>673372507523</v>
      </c>
      <c r="H706" s="39">
        <v>0</v>
      </c>
    </row>
    <row r="707" spans="1:8" x14ac:dyDescent="0.35">
      <c r="A707" s="1"/>
      <c r="B707" s="1" t="s">
        <v>1299</v>
      </c>
      <c r="C707" s="1" t="s">
        <v>1392</v>
      </c>
      <c r="D707" s="1" t="s">
        <v>1393</v>
      </c>
      <c r="E707" s="38">
        <v>1870</v>
      </c>
      <c r="F707" s="1">
        <v>1</v>
      </c>
      <c r="G707" s="3">
        <v>673372132282</v>
      </c>
      <c r="H707" s="39">
        <v>0</v>
      </c>
    </row>
    <row r="708" spans="1:8" x14ac:dyDescent="0.35">
      <c r="A708" s="1"/>
      <c r="B708" s="1" t="s">
        <v>1299</v>
      </c>
      <c r="C708" s="1" t="s">
        <v>1394</v>
      </c>
      <c r="D708" s="1" t="s">
        <v>1395</v>
      </c>
      <c r="E708" s="38">
        <v>2210</v>
      </c>
      <c r="F708" s="1">
        <v>1</v>
      </c>
      <c r="G708" s="3">
        <v>673372132299</v>
      </c>
      <c r="H708" s="39">
        <v>0.03</v>
      </c>
    </row>
    <row r="709" spans="1:8" x14ac:dyDescent="0.35">
      <c r="A709" s="1"/>
      <c r="B709" s="1" t="s">
        <v>1299</v>
      </c>
      <c r="C709" s="1" t="s">
        <v>1396</v>
      </c>
      <c r="D709" s="1" t="s">
        <v>1397</v>
      </c>
      <c r="E709" s="38">
        <v>4480</v>
      </c>
      <c r="F709" s="1">
        <v>1</v>
      </c>
      <c r="G709" s="3">
        <v>673372204262</v>
      </c>
      <c r="H709" s="39">
        <v>0.03</v>
      </c>
    </row>
    <row r="710" spans="1:8" x14ac:dyDescent="0.35">
      <c r="A710" s="1"/>
      <c r="B710" s="1" t="s">
        <v>1299</v>
      </c>
      <c r="C710" s="1" t="s">
        <v>1398</v>
      </c>
      <c r="D710" s="1" t="s">
        <v>1399</v>
      </c>
      <c r="E710" s="38">
        <v>7800</v>
      </c>
      <c r="F710" s="1">
        <v>1</v>
      </c>
      <c r="G710" s="3">
        <v>673372248877</v>
      </c>
      <c r="H710" s="39">
        <v>0</v>
      </c>
    </row>
    <row r="711" spans="1:8" x14ac:dyDescent="0.35">
      <c r="A711" s="1"/>
      <c r="B711" s="1" t="s">
        <v>1299</v>
      </c>
      <c r="C711" s="1" t="s">
        <v>1400</v>
      </c>
      <c r="D711" s="1" t="s">
        <v>1401</v>
      </c>
      <c r="E711" s="38">
        <v>68.8</v>
      </c>
      <c r="F711" s="1">
        <v>1</v>
      </c>
      <c r="G711" s="3">
        <v>673372122368</v>
      </c>
      <c r="H711" s="39">
        <v>0</v>
      </c>
    </row>
    <row r="712" spans="1:8" x14ac:dyDescent="0.35">
      <c r="A712" s="1"/>
      <c r="B712" s="1" t="s">
        <v>1299</v>
      </c>
      <c r="C712" s="1" t="s">
        <v>1402</v>
      </c>
      <c r="D712" s="1" t="s">
        <v>1403</v>
      </c>
      <c r="E712" s="38">
        <v>84.800000000000011</v>
      </c>
      <c r="F712" s="1">
        <v>1</v>
      </c>
      <c r="G712" s="3">
        <v>673372122382</v>
      </c>
      <c r="H712" s="39">
        <v>0</v>
      </c>
    </row>
    <row r="713" spans="1:8" x14ac:dyDescent="0.35">
      <c r="A713" s="1"/>
      <c r="B713" s="1" t="s">
        <v>1299</v>
      </c>
      <c r="C713" s="1" t="s">
        <v>1404</v>
      </c>
      <c r="D713" s="1" t="s">
        <v>1405</v>
      </c>
      <c r="E713" s="38">
        <v>172</v>
      </c>
      <c r="F713" s="1">
        <v>1</v>
      </c>
      <c r="G713" s="3">
        <v>673372122399</v>
      </c>
      <c r="H713" s="39">
        <v>0</v>
      </c>
    </row>
    <row r="714" spans="1:8" x14ac:dyDescent="0.35">
      <c r="A714" s="1"/>
      <c r="B714" s="1" t="s">
        <v>1299</v>
      </c>
      <c r="C714" s="1" t="s">
        <v>1406</v>
      </c>
      <c r="D714" s="1" t="s">
        <v>1407</v>
      </c>
      <c r="E714" s="38">
        <v>311</v>
      </c>
      <c r="F714" s="1">
        <v>1</v>
      </c>
      <c r="G714" s="3">
        <v>673372122405</v>
      </c>
      <c r="H714" s="39">
        <v>0</v>
      </c>
    </row>
    <row r="715" spans="1:8" x14ac:dyDescent="0.35">
      <c r="A715" s="1"/>
      <c r="B715" s="1" t="s">
        <v>1299</v>
      </c>
      <c r="C715" s="1" t="s">
        <v>1408</v>
      </c>
      <c r="D715" s="1" t="s">
        <v>1409</v>
      </c>
      <c r="E715" s="38">
        <v>3020</v>
      </c>
      <c r="F715" s="1">
        <v>1</v>
      </c>
      <c r="G715" s="3">
        <v>673372204460</v>
      </c>
      <c r="H715" s="39">
        <v>0.03</v>
      </c>
    </row>
    <row r="716" spans="1:8" x14ac:dyDescent="0.35">
      <c r="A716" s="1"/>
      <c r="B716" s="1" t="s">
        <v>1299</v>
      </c>
      <c r="C716" s="1" t="s">
        <v>1410</v>
      </c>
      <c r="D716" s="1" t="s">
        <v>1411</v>
      </c>
      <c r="E716" s="38">
        <v>255</v>
      </c>
      <c r="F716" s="1">
        <v>1</v>
      </c>
      <c r="G716" s="3">
        <v>673372122412</v>
      </c>
      <c r="H716" s="39">
        <v>0</v>
      </c>
    </row>
    <row r="717" spans="1:8" x14ac:dyDescent="0.35">
      <c r="A717" s="1"/>
      <c r="B717" s="1" t="s">
        <v>1299</v>
      </c>
      <c r="C717" s="1" t="s">
        <v>1412</v>
      </c>
      <c r="D717" s="1" t="s">
        <v>1413</v>
      </c>
      <c r="E717" s="38">
        <v>271</v>
      </c>
      <c r="F717" s="1">
        <v>1</v>
      </c>
      <c r="G717" s="3">
        <v>673372238069</v>
      </c>
      <c r="H717" s="39">
        <v>0</v>
      </c>
    </row>
    <row r="718" spans="1:8" x14ac:dyDescent="0.35">
      <c r="A718" s="1"/>
      <c r="B718" s="1" t="s">
        <v>1299</v>
      </c>
      <c r="C718" s="1" t="s">
        <v>1414</v>
      </c>
      <c r="D718" s="1" t="s">
        <v>1415</v>
      </c>
      <c r="E718" s="38">
        <v>424</v>
      </c>
      <c r="F718" s="1">
        <v>1</v>
      </c>
      <c r="G718" s="3">
        <v>673372122429</v>
      </c>
      <c r="H718" s="39">
        <v>0</v>
      </c>
    </row>
    <row r="719" spans="1:8" x14ac:dyDescent="0.35">
      <c r="A719" s="1"/>
      <c r="B719" s="1" t="s">
        <v>1299</v>
      </c>
      <c r="C719" s="1" t="s">
        <v>1416</v>
      </c>
      <c r="D719" s="1" t="s">
        <v>1417</v>
      </c>
      <c r="E719" s="38">
        <v>515</v>
      </c>
      <c r="F719" s="1">
        <v>1</v>
      </c>
      <c r="G719" s="3">
        <v>673372122436</v>
      </c>
      <c r="H719" s="39">
        <v>0</v>
      </c>
    </row>
    <row r="720" spans="1:8" x14ac:dyDescent="0.35">
      <c r="A720" s="1"/>
      <c r="B720" s="1" t="s">
        <v>1299</v>
      </c>
      <c r="C720" s="1" t="s">
        <v>1418</v>
      </c>
      <c r="D720" s="1" t="s">
        <v>1419</v>
      </c>
      <c r="E720" s="38">
        <v>565</v>
      </c>
      <c r="F720" s="1">
        <v>1</v>
      </c>
      <c r="G720" s="3">
        <v>673372238267</v>
      </c>
      <c r="H720" s="39">
        <v>0</v>
      </c>
    </row>
    <row r="721" spans="1:8" x14ac:dyDescent="0.35">
      <c r="A721" s="1"/>
      <c r="B721" s="1" t="s">
        <v>1299</v>
      </c>
      <c r="C721" s="1" t="s">
        <v>1420</v>
      </c>
      <c r="D721" s="1" t="s">
        <v>1421</v>
      </c>
      <c r="E721" s="38">
        <v>925</v>
      </c>
      <c r="F721" s="1">
        <v>1</v>
      </c>
      <c r="G721" s="3">
        <v>673372122443</v>
      </c>
      <c r="H721" s="39">
        <v>0</v>
      </c>
    </row>
    <row r="722" spans="1:8" x14ac:dyDescent="0.35">
      <c r="A722" s="1"/>
      <c r="B722" s="1" t="s">
        <v>1299</v>
      </c>
      <c r="C722" s="1" t="s">
        <v>1422</v>
      </c>
      <c r="D722" s="1" t="s">
        <v>1423</v>
      </c>
      <c r="E722" s="38">
        <v>945</v>
      </c>
      <c r="F722" s="1">
        <v>1</v>
      </c>
      <c r="G722" s="3">
        <v>673372238274</v>
      </c>
      <c r="H722" s="39">
        <v>0</v>
      </c>
    </row>
    <row r="723" spans="1:8" x14ac:dyDescent="0.35">
      <c r="A723" s="1"/>
      <c r="B723" s="1" t="s">
        <v>1299</v>
      </c>
      <c r="C723" s="1" t="s">
        <v>1424</v>
      </c>
      <c r="D723" s="1" t="s">
        <v>1425</v>
      </c>
      <c r="E723" s="38">
        <v>635</v>
      </c>
      <c r="F723" s="1">
        <v>1</v>
      </c>
      <c r="G723" s="3">
        <v>673372122450</v>
      </c>
      <c r="H723" s="39">
        <v>0</v>
      </c>
    </row>
    <row r="724" spans="1:8" x14ac:dyDescent="0.35">
      <c r="A724" s="1"/>
      <c r="B724" s="1" t="s">
        <v>1299</v>
      </c>
      <c r="C724" s="1" t="s">
        <v>1426</v>
      </c>
      <c r="D724" s="1" t="s">
        <v>1427</v>
      </c>
      <c r="E724" s="38">
        <v>740</v>
      </c>
      <c r="F724" s="1">
        <v>1</v>
      </c>
      <c r="G724" s="3">
        <v>673372122467</v>
      </c>
      <c r="H724" s="39">
        <v>0.03</v>
      </c>
    </row>
    <row r="725" spans="1:8" x14ac:dyDescent="0.35">
      <c r="A725" s="1"/>
      <c r="B725" s="1" t="s">
        <v>1299</v>
      </c>
      <c r="C725" s="1" t="s">
        <v>1428</v>
      </c>
      <c r="D725" s="1" t="s">
        <v>1429</v>
      </c>
      <c r="E725" s="38">
        <v>1520</v>
      </c>
      <c r="F725" s="1">
        <v>1</v>
      </c>
      <c r="G725" s="3">
        <v>673372195249</v>
      </c>
      <c r="H725" s="39">
        <v>0.03</v>
      </c>
    </row>
    <row r="726" spans="1:8" x14ac:dyDescent="0.35">
      <c r="A726" s="1"/>
      <c r="B726" s="1" t="s">
        <v>1299</v>
      </c>
      <c r="C726" s="1" t="s">
        <v>1430</v>
      </c>
      <c r="D726" s="1" t="s">
        <v>1431</v>
      </c>
      <c r="E726" s="38">
        <v>2060</v>
      </c>
      <c r="F726" s="1">
        <v>1</v>
      </c>
      <c r="G726" s="3">
        <v>673372452274</v>
      </c>
      <c r="H726" s="39">
        <v>0</v>
      </c>
    </row>
    <row r="727" spans="1:8" x14ac:dyDescent="0.35">
      <c r="A727" s="1"/>
      <c r="B727" s="1" t="s">
        <v>1299</v>
      </c>
      <c r="C727" s="1" t="s">
        <v>1432</v>
      </c>
      <c r="D727" s="1" t="s">
        <v>1433</v>
      </c>
      <c r="E727" s="38">
        <v>2680</v>
      </c>
      <c r="F727" s="1">
        <v>1</v>
      </c>
      <c r="G727" s="3">
        <v>673372249072</v>
      </c>
      <c r="H727" s="39">
        <v>0</v>
      </c>
    </row>
    <row r="728" spans="1:8" x14ac:dyDescent="0.35">
      <c r="A728" s="1"/>
      <c r="B728" s="1" t="s">
        <v>1299</v>
      </c>
      <c r="C728" s="1" t="s">
        <v>1434</v>
      </c>
      <c r="D728" s="1" t="s">
        <v>1435</v>
      </c>
      <c r="E728" s="38">
        <v>530</v>
      </c>
      <c r="F728" s="1">
        <v>1</v>
      </c>
      <c r="G728" s="3">
        <v>673372189453</v>
      </c>
      <c r="H728" s="39">
        <v>0</v>
      </c>
    </row>
    <row r="729" spans="1:8" x14ac:dyDescent="0.35">
      <c r="A729" s="1"/>
      <c r="B729" s="1" t="s">
        <v>1299</v>
      </c>
      <c r="C729" s="1" t="s">
        <v>1436</v>
      </c>
      <c r="D729" s="1" t="s">
        <v>1437</v>
      </c>
      <c r="E729" s="38">
        <v>1030</v>
      </c>
      <c r="F729" s="1">
        <v>1</v>
      </c>
      <c r="G729" s="3">
        <v>673372211093</v>
      </c>
      <c r="H729" s="39">
        <v>0</v>
      </c>
    </row>
    <row r="730" spans="1:8" x14ac:dyDescent="0.35">
      <c r="A730" s="1"/>
      <c r="B730" s="1" t="s">
        <v>1299</v>
      </c>
      <c r="C730" s="1" t="s">
        <v>1438</v>
      </c>
      <c r="D730" s="1" t="s">
        <v>1439</v>
      </c>
      <c r="E730" s="38">
        <v>530</v>
      </c>
      <c r="F730" s="1">
        <v>1</v>
      </c>
      <c r="G730" s="3">
        <v>673372189460</v>
      </c>
      <c r="H730" s="39">
        <v>0</v>
      </c>
    </row>
    <row r="731" spans="1:8" x14ac:dyDescent="0.35">
      <c r="A731" s="1"/>
      <c r="B731" s="1" t="s">
        <v>1299</v>
      </c>
      <c r="C731" s="1" t="s">
        <v>1440</v>
      </c>
      <c r="D731" s="1" t="s">
        <v>1441</v>
      </c>
      <c r="E731" s="38">
        <v>1030</v>
      </c>
      <c r="F731" s="1">
        <v>1</v>
      </c>
      <c r="G731" s="3">
        <v>673372211109</v>
      </c>
      <c r="H731" s="39">
        <v>0</v>
      </c>
    </row>
    <row r="732" spans="1:8" x14ac:dyDescent="0.35">
      <c r="A732" s="1"/>
      <c r="B732" s="1" t="s">
        <v>1299</v>
      </c>
      <c r="C732" s="1" t="s">
        <v>1442</v>
      </c>
      <c r="D732" s="1" t="s">
        <v>1443</v>
      </c>
      <c r="E732" s="38">
        <v>425</v>
      </c>
      <c r="F732" s="1">
        <v>1</v>
      </c>
      <c r="G732" s="3">
        <v>673372115759</v>
      </c>
      <c r="H732" s="39">
        <v>0</v>
      </c>
    </row>
    <row r="733" spans="1:8" x14ac:dyDescent="0.35">
      <c r="A733" s="1"/>
      <c r="B733" s="1" t="s">
        <v>1299</v>
      </c>
      <c r="C733" s="1" t="s">
        <v>1444</v>
      </c>
      <c r="D733" s="1" t="s">
        <v>1445</v>
      </c>
      <c r="E733" s="38">
        <v>855</v>
      </c>
      <c r="F733" s="1">
        <v>1</v>
      </c>
      <c r="G733" s="3">
        <v>673372115766</v>
      </c>
      <c r="H733" s="39">
        <v>0</v>
      </c>
    </row>
    <row r="734" spans="1:8" x14ac:dyDescent="0.35">
      <c r="A734" s="1"/>
      <c r="B734" s="1" t="s">
        <v>1299</v>
      </c>
      <c r="C734" s="1" t="s">
        <v>1446</v>
      </c>
      <c r="D734" s="1" t="s">
        <v>1447</v>
      </c>
      <c r="E734" s="38">
        <v>1600</v>
      </c>
      <c r="F734" s="1">
        <v>1</v>
      </c>
      <c r="G734" s="3">
        <v>673372115773</v>
      </c>
      <c r="H734" s="39">
        <v>0</v>
      </c>
    </row>
    <row r="735" spans="1:8" x14ac:dyDescent="0.35">
      <c r="A735" s="1"/>
      <c r="B735" s="1" t="s">
        <v>1299</v>
      </c>
      <c r="C735" s="1" t="s">
        <v>1448</v>
      </c>
      <c r="D735" s="1" t="s">
        <v>1449</v>
      </c>
      <c r="E735" s="38">
        <v>700</v>
      </c>
      <c r="F735" s="1">
        <v>1</v>
      </c>
      <c r="G735" s="3">
        <v>673372115780</v>
      </c>
      <c r="H735" s="39">
        <v>0</v>
      </c>
    </row>
    <row r="736" spans="1:8" x14ac:dyDescent="0.35">
      <c r="A736" s="1"/>
      <c r="B736" s="1" t="s">
        <v>1299</v>
      </c>
      <c r="C736" s="1" t="s">
        <v>1450</v>
      </c>
      <c r="D736" s="1" t="s">
        <v>1451</v>
      </c>
      <c r="E736" s="38">
        <v>855</v>
      </c>
      <c r="F736" s="1">
        <v>1</v>
      </c>
      <c r="G736" s="3">
        <v>673372115797</v>
      </c>
      <c r="H736" s="39">
        <v>0</v>
      </c>
    </row>
    <row r="737" spans="1:8" x14ac:dyDescent="0.35">
      <c r="A737" s="1"/>
      <c r="B737" s="1" t="s">
        <v>1299</v>
      </c>
      <c r="C737" s="1" t="s">
        <v>1452</v>
      </c>
      <c r="D737" s="1" t="s">
        <v>1453</v>
      </c>
      <c r="E737" s="38">
        <v>1470</v>
      </c>
      <c r="F737" s="1">
        <v>1</v>
      </c>
      <c r="G737" s="3">
        <v>673372115803</v>
      </c>
      <c r="H737" s="39">
        <v>0</v>
      </c>
    </row>
    <row r="738" spans="1:8" x14ac:dyDescent="0.35">
      <c r="A738" s="1"/>
      <c r="B738" s="1" t="s">
        <v>1299</v>
      </c>
      <c r="C738" s="1" t="s">
        <v>1454</v>
      </c>
      <c r="D738" s="1" t="s">
        <v>1455</v>
      </c>
      <c r="E738" s="38">
        <v>331</v>
      </c>
      <c r="F738" s="1">
        <v>1</v>
      </c>
      <c r="G738" s="3">
        <v>673372516877</v>
      </c>
      <c r="H738" s="39">
        <v>0</v>
      </c>
    </row>
    <row r="739" spans="1:8" x14ac:dyDescent="0.35">
      <c r="A739" s="1"/>
      <c r="B739" s="1" t="s">
        <v>1299</v>
      </c>
      <c r="C739" s="1" t="s">
        <v>1456</v>
      </c>
      <c r="D739" s="1" t="s">
        <v>1457</v>
      </c>
      <c r="E739" s="38">
        <v>635</v>
      </c>
      <c r="F739" s="1">
        <v>1</v>
      </c>
      <c r="G739" s="3">
        <v>673372115810</v>
      </c>
      <c r="H739" s="39">
        <v>0</v>
      </c>
    </row>
    <row r="740" spans="1:8" x14ac:dyDescent="0.35">
      <c r="A740" s="1"/>
      <c r="B740" s="1" t="s">
        <v>1299</v>
      </c>
      <c r="C740" s="1" t="s">
        <v>1458</v>
      </c>
      <c r="D740" s="1" t="s">
        <v>1459</v>
      </c>
      <c r="E740" s="38">
        <v>660</v>
      </c>
      <c r="F740" s="1">
        <v>1</v>
      </c>
      <c r="G740" s="3">
        <v>673372440479</v>
      </c>
      <c r="H740" s="39">
        <v>0</v>
      </c>
    </row>
    <row r="741" spans="1:8" x14ac:dyDescent="0.35">
      <c r="A741" s="1"/>
      <c r="B741" s="1" t="s">
        <v>1299</v>
      </c>
      <c r="C741" s="1" t="s">
        <v>1460</v>
      </c>
      <c r="D741" s="1" t="s">
        <v>1461</v>
      </c>
      <c r="E741" s="38">
        <v>655</v>
      </c>
      <c r="F741" s="1">
        <v>1</v>
      </c>
      <c r="G741" s="3">
        <v>673372115827</v>
      </c>
      <c r="H741" s="39">
        <v>0</v>
      </c>
    </row>
    <row r="742" spans="1:8" x14ac:dyDescent="0.35">
      <c r="A742" s="1"/>
      <c r="B742" s="1" t="s">
        <v>1299</v>
      </c>
      <c r="C742" s="1" t="s">
        <v>1462</v>
      </c>
      <c r="D742" s="1" t="s">
        <v>1463</v>
      </c>
      <c r="E742" s="38">
        <v>760</v>
      </c>
      <c r="F742" s="1">
        <v>1</v>
      </c>
      <c r="G742" s="3">
        <v>673372115834</v>
      </c>
      <c r="H742" s="39">
        <v>0.03</v>
      </c>
    </row>
    <row r="743" spans="1:8" x14ac:dyDescent="0.35">
      <c r="A743" s="1"/>
      <c r="B743" s="1" t="s">
        <v>1299</v>
      </c>
      <c r="C743" s="1" t="s">
        <v>1464</v>
      </c>
      <c r="D743" s="1" t="s">
        <v>1465</v>
      </c>
      <c r="E743" s="38">
        <v>1570</v>
      </c>
      <c r="F743" s="1">
        <v>1</v>
      </c>
      <c r="G743" s="3">
        <v>673372183055</v>
      </c>
      <c r="H743" s="39">
        <v>0.03</v>
      </c>
    </row>
    <row r="744" spans="1:8" x14ac:dyDescent="0.35">
      <c r="A744" s="1"/>
      <c r="B744" s="1" t="s">
        <v>1299</v>
      </c>
      <c r="C744" s="1" t="s">
        <v>1466</v>
      </c>
      <c r="D744" s="1" t="s">
        <v>1467</v>
      </c>
      <c r="E744" s="38">
        <v>1300</v>
      </c>
      <c r="F744" s="1">
        <v>1</v>
      </c>
      <c r="G744" s="3">
        <v>673372452298</v>
      </c>
      <c r="H744" s="39">
        <v>0</v>
      </c>
    </row>
    <row r="745" spans="1:8" x14ac:dyDescent="0.35">
      <c r="A745" s="1"/>
      <c r="B745" s="1" t="s">
        <v>1299</v>
      </c>
      <c r="C745" s="1" t="s">
        <v>1468</v>
      </c>
      <c r="D745" s="1" t="s">
        <v>1469</v>
      </c>
      <c r="E745" s="38">
        <v>1120</v>
      </c>
      <c r="F745" s="1">
        <v>1</v>
      </c>
      <c r="G745" s="3">
        <v>673372249270</v>
      </c>
      <c r="H745" s="39">
        <v>0</v>
      </c>
    </row>
    <row r="746" spans="1:8" x14ac:dyDescent="0.35">
      <c r="A746" s="1"/>
      <c r="B746" s="1" t="s">
        <v>1299</v>
      </c>
      <c r="C746" s="1" t="s">
        <v>1470</v>
      </c>
      <c r="D746" s="1" t="s">
        <v>1471</v>
      </c>
      <c r="E746" s="38">
        <v>434</v>
      </c>
      <c r="F746" s="1">
        <v>1</v>
      </c>
      <c r="G746" s="3">
        <v>673372115841</v>
      </c>
      <c r="H746" s="39">
        <v>0</v>
      </c>
    </row>
    <row r="747" spans="1:8" x14ac:dyDescent="0.35">
      <c r="A747" s="1"/>
      <c r="B747" s="1" t="s">
        <v>1299</v>
      </c>
      <c r="C747" s="1" t="s">
        <v>1472</v>
      </c>
      <c r="D747" s="1" t="s">
        <v>1473</v>
      </c>
      <c r="E747" s="38">
        <v>525</v>
      </c>
      <c r="F747" s="1">
        <v>1</v>
      </c>
      <c r="G747" s="3">
        <v>673372115858</v>
      </c>
      <c r="H747" s="39">
        <v>0</v>
      </c>
    </row>
    <row r="748" spans="1:8" x14ac:dyDescent="0.35">
      <c r="A748" s="1"/>
      <c r="B748" s="1" t="s">
        <v>1299</v>
      </c>
      <c r="C748" s="1" t="s">
        <v>1474</v>
      </c>
      <c r="D748" s="1" t="s">
        <v>1475</v>
      </c>
      <c r="E748" s="38">
        <v>336</v>
      </c>
      <c r="F748" s="1">
        <v>1</v>
      </c>
      <c r="G748" s="3">
        <v>673372516679</v>
      </c>
      <c r="H748" s="39">
        <v>0</v>
      </c>
    </row>
    <row r="749" spans="1:8" x14ac:dyDescent="0.35">
      <c r="A749" s="1"/>
      <c r="B749" s="1" t="s">
        <v>1299</v>
      </c>
      <c r="C749" s="1" t="s">
        <v>1476</v>
      </c>
      <c r="D749" s="1" t="s">
        <v>1477</v>
      </c>
      <c r="E749" s="38">
        <v>580</v>
      </c>
      <c r="F749" s="1">
        <v>1</v>
      </c>
      <c r="G749" s="3">
        <v>673372516884</v>
      </c>
      <c r="H749" s="39">
        <v>0</v>
      </c>
    </row>
    <row r="750" spans="1:8" x14ac:dyDescent="0.35">
      <c r="A750" s="1"/>
      <c r="B750" s="1" t="s">
        <v>1299</v>
      </c>
      <c r="C750" s="1" t="s">
        <v>1478</v>
      </c>
      <c r="D750" s="1" t="s">
        <v>1479</v>
      </c>
      <c r="E750" s="38">
        <v>795</v>
      </c>
      <c r="F750" s="1">
        <v>1</v>
      </c>
      <c r="G750" s="3">
        <v>673372517072</v>
      </c>
      <c r="H750" s="39">
        <v>0</v>
      </c>
    </row>
    <row r="751" spans="1:8" x14ac:dyDescent="0.35">
      <c r="A751" s="1"/>
      <c r="B751" s="1" t="s">
        <v>1299</v>
      </c>
      <c r="C751" s="1" t="s">
        <v>1480</v>
      </c>
      <c r="D751" s="1" t="s">
        <v>1481</v>
      </c>
      <c r="E751" s="38">
        <v>1610</v>
      </c>
      <c r="F751" s="1">
        <v>1</v>
      </c>
      <c r="G751" s="3">
        <v>673372517102</v>
      </c>
      <c r="H751" s="39">
        <v>0</v>
      </c>
    </row>
    <row r="752" spans="1:8" x14ac:dyDescent="0.35">
      <c r="A752" s="1"/>
      <c r="B752" s="1" t="s">
        <v>1299</v>
      </c>
      <c r="C752" s="1" t="s">
        <v>1482</v>
      </c>
      <c r="D752" s="1" t="s">
        <v>1483</v>
      </c>
      <c r="E752" s="38">
        <v>855</v>
      </c>
      <c r="F752" s="1">
        <v>1</v>
      </c>
      <c r="G752" s="3">
        <v>673372725873</v>
      </c>
      <c r="H752" s="39">
        <v>0</v>
      </c>
    </row>
    <row r="753" spans="1:8" x14ac:dyDescent="0.35">
      <c r="A753" s="1"/>
      <c r="B753" s="1" t="s">
        <v>1299</v>
      </c>
      <c r="C753" s="1" t="s">
        <v>1484</v>
      </c>
      <c r="D753" s="1" t="s">
        <v>1485</v>
      </c>
      <c r="E753" s="38">
        <v>84.800000000000011</v>
      </c>
      <c r="F753" s="1">
        <v>1</v>
      </c>
      <c r="G753" s="3">
        <v>673372505925</v>
      </c>
      <c r="H753" s="39">
        <v>0</v>
      </c>
    </row>
    <row r="754" spans="1:8" x14ac:dyDescent="0.35">
      <c r="A754" s="1"/>
      <c r="B754" s="1" t="s">
        <v>1299</v>
      </c>
      <c r="C754" s="1" t="s">
        <v>1486</v>
      </c>
      <c r="D754" s="1" t="s">
        <v>1487</v>
      </c>
      <c r="E754" s="38">
        <v>172</v>
      </c>
      <c r="F754" s="1">
        <v>1</v>
      </c>
      <c r="G754" s="3">
        <v>673372505987</v>
      </c>
      <c r="H754" s="39">
        <v>0</v>
      </c>
    </row>
    <row r="755" spans="1:8" x14ac:dyDescent="0.35">
      <c r="A755" s="1"/>
      <c r="B755" s="1" t="s">
        <v>1299</v>
      </c>
      <c r="C755" s="1" t="s">
        <v>1488</v>
      </c>
      <c r="D755" s="1" t="s">
        <v>1489</v>
      </c>
      <c r="E755" s="38">
        <v>311</v>
      </c>
      <c r="F755" s="1">
        <v>1</v>
      </c>
      <c r="G755" s="3">
        <v>673372506113</v>
      </c>
      <c r="H755" s="39">
        <v>0</v>
      </c>
    </row>
    <row r="756" spans="1:8" x14ac:dyDescent="0.35">
      <c r="A756" s="1"/>
      <c r="B756" s="1" t="s">
        <v>1299</v>
      </c>
      <c r="C756" s="1" t="s">
        <v>1490</v>
      </c>
      <c r="D756" s="1" t="s">
        <v>1491</v>
      </c>
      <c r="E756" s="38">
        <v>255</v>
      </c>
      <c r="F756" s="1">
        <v>1</v>
      </c>
      <c r="G756" s="3">
        <v>673372505932</v>
      </c>
      <c r="H756" s="39">
        <v>0</v>
      </c>
    </row>
    <row r="757" spans="1:8" x14ac:dyDescent="0.35">
      <c r="A757" s="1"/>
      <c r="B757" s="1" t="s">
        <v>1299</v>
      </c>
      <c r="C757" s="1" t="s">
        <v>1492</v>
      </c>
      <c r="D757" s="1" t="s">
        <v>1493</v>
      </c>
      <c r="E757" s="38">
        <v>515</v>
      </c>
      <c r="F757" s="1">
        <v>1</v>
      </c>
      <c r="G757" s="3">
        <v>673372505994</v>
      </c>
      <c r="H757" s="39">
        <v>0</v>
      </c>
    </row>
    <row r="758" spans="1:8" x14ac:dyDescent="0.35">
      <c r="A758" s="1"/>
      <c r="B758" s="1" t="s">
        <v>1299</v>
      </c>
      <c r="C758" s="1" t="s">
        <v>1494</v>
      </c>
      <c r="D758" s="1" t="s">
        <v>1495</v>
      </c>
      <c r="E758" s="38">
        <v>925</v>
      </c>
      <c r="F758" s="1">
        <v>1</v>
      </c>
      <c r="G758" s="3">
        <v>673372506120</v>
      </c>
      <c r="H758" s="39">
        <v>0</v>
      </c>
    </row>
    <row r="759" spans="1:8" x14ac:dyDescent="0.35">
      <c r="A759" s="1"/>
      <c r="B759" s="1" t="s">
        <v>1299</v>
      </c>
      <c r="C759" s="1" t="s">
        <v>1496</v>
      </c>
      <c r="D759" s="1" t="s">
        <v>1497</v>
      </c>
      <c r="E759" s="38">
        <v>855</v>
      </c>
      <c r="F759" s="1">
        <v>1</v>
      </c>
      <c r="G759" s="3">
        <v>673372725880</v>
      </c>
      <c r="H759" s="39">
        <v>0</v>
      </c>
    </row>
    <row r="760" spans="1:8" x14ac:dyDescent="0.35">
      <c r="A760" s="1"/>
      <c r="B760" s="1" t="s">
        <v>1299</v>
      </c>
      <c r="C760" s="1" t="s">
        <v>1498</v>
      </c>
      <c r="D760" s="1" t="s">
        <v>1499</v>
      </c>
      <c r="E760" s="38">
        <v>84.800000000000011</v>
      </c>
      <c r="F760" s="1">
        <v>1</v>
      </c>
      <c r="G760" s="3">
        <v>673372505895</v>
      </c>
      <c r="H760" s="39">
        <v>0</v>
      </c>
    </row>
    <row r="761" spans="1:8" x14ac:dyDescent="0.35">
      <c r="A761" s="1"/>
      <c r="B761" s="1" t="s">
        <v>1299</v>
      </c>
      <c r="C761" s="1" t="s">
        <v>1500</v>
      </c>
      <c r="D761" s="1" t="s">
        <v>1501</v>
      </c>
      <c r="E761" s="38">
        <v>172</v>
      </c>
      <c r="F761" s="1">
        <v>1</v>
      </c>
      <c r="G761" s="3">
        <v>673372505956</v>
      </c>
      <c r="H761" s="39">
        <v>0</v>
      </c>
    </row>
    <row r="762" spans="1:8" x14ac:dyDescent="0.35">
      <c r="A762" s="1"/>
      <c r="B762" s="1" t="s">
        <v>1299</v>
      </c>
      <c r="C762" s="1" t="s">
        <v>1502</v>
      </c>
      <c r="D762" s="1" t="s">
        <v>1503</v>
      </c>
      <c r="E762" s="38">
        <v>311</v>
      </c>
      <c r="F762" s="1">
        <v>1</v>
      </c>
      <c r="G762" s="3">
        <v>673372506083</v>
      </c>
      <c r="H762" s="39">
        <v>0</v>
      </c>
    </row>
    <row r="763" spans="1:8" x14ac:dyDescent="0.35">
      <c r="A763" s="1"/>
      <c r="B763" s="1" t="s">
        <v>1299</v>
      </c>
      <c r="C763" s="1" t="s">
        <v>1504</v>
      </c>
      <c r="D763" s="1" t="s">
        <v>1505</v>
      </c>
      <c r="E763" s="38">
        <v>255</v>
      </c>
      <c r="F763" s="1">
        <v>1</v>
      </c>
      <c r="G763" s="3">
        <v>673372505901</v>
      </c>
      <c r="H763" s="39">
        <v>0</v>
      </c>
    </row>
    <row r="764" spans="1:8" x14ac:dyDescent="0.35">
      <c r="A764" s="1"/>
      <c r="B764" s="1" t="s">
        <v>1299</v>
      </c>
      <c r="C764" s="1" t="s">
        <v>1506</v>
      </c>
      <c r="D764" s="1" t="s">
        <v>1507</v>
      </c>
      <c r="E764" s="38">
        <v>515</v>
      </c>
      <c r="F764" s="1">
        <v>1</v>
      </c>
      <c r="G764" s="3">
        <v>673372505963</v>
      </c>
      <c r="H764" s="39">
        <v>0</v>
      </c>
    </row>
    <row r="765" spans="1:8" x14ac:dyDescent="0.35">
      <c r="A765" s="1"/>
      <c r="B765" s="1" t="s">
        <v>1299</v>
      </c>
      <c r="C765" s="1" t="s">
        <v>1508</v>
      </c>
      <c r="D765" s="1" t="s">
        <v>1509</v>
      </c>
      <c r="E765" s="38">
        <v>925</v>
      </c>
      <c r="F765" s="1">
        <v>1</v>
      </c>
      <c r="G765" s="3">
        <v>673372506090</v>
      </c>
      <c r="H765" s="39">
        <v>0</v>
      </c>
    </row>
    <row r="766" spans="1:8" x14ac:dyDescent="0.35">
      <c r="A766" s="1"/>
      <c r="B766" s="1" t="s">
        <v>1299</v>
      </c>
      <c r="C766" s="1" t="s">
        <v>1510</v>
      </c>
      <c r="D766" s="1" t="s">
        <v>1511</v>
      </c>
      <c r="E766" s="38">
        <v>434</v>
      </c>
      <c r="F766" s="1">
        <v>1</v>
      </c>
      <c r="G766" s="3">
        <v>673372505918</v>
      </c>
      <c r="H766" s="39">
        <v>0</v>
      </c>
    </row>
    <row r="767" spans="1:8" x14ac:dyDescent="0.35">
      <c r="A767" s="1"/>
      <c r="B767" s="1" t="s">
        <v>1299</v>
      </c>
      <c r="C767" s="1" t="s">
        <v>1512</v>
      </c>
      <c r="D767" s="1" t="s">
        <v>1513</v>
      </c>
      <c r="E767" s="38">
        <v>525</v>
      </c>
      <c r="F767" s="1">
        <v>1</v>
      </c>
      <c r="G767" s="3">
        <v>673372505970</v>
      </c>
      <c r="H767" s="39">
        <v>0</v>
      </c>
    </row>
    <row r="768" spans="1:8" x14ac:dyDescent="0.35">
      <c r="A768" s="1"/>
      <c r="B768" s="1" t="s">
        <v>1299</v>
      </c>
      <c r="C768" s="1" t="s">
        <v>1514</v>
      </c>
      <c r="D768" s="1" t="s">
        <v>1515</v>
      </c>
      <c r="E768" s="38">
        <v>635</v>
      </c>
      <c r="F768" s="1">
        <v>1</v>
      </c>
      <c r="G768" s="3">
        <v>673372506106</v>
      </c>
      <c r="H768" s="39">
        <v>0</v>
      </c>
    </row>
    <row r="769" spans="1:8" x14ac:dyDescent="0.35">
      <c r="A769" s="1"/>
      <c r="B769" s="1" t="s">
        <v>1299</v>
      </c>
      <c r="C769" s="1" t="s">
        <v>1516</v>
      </c>
      <c r="D769" s="1" t="s">
        <v>1517</v>
      </c>
      <c r="E769" s="38">
        <v>434</v>
      </c>
      <c r="F769" s="1">
        <v>1</v>
      </c>
      <c r="G769" s="3">
        <v>673372505888</v>
      </c>
      <c r="H769" s="39">
        <v>0</v>
      </c>
    </row>
    <row r="770" spans="1:8" x14ac:dyDescent="0.35">
      <c r="A770" s="1"/>
      <c r="B770" s="1" t="s">
        <v>1299</v>
      </c>
      <c r="C770" s="1" t="s">
        <v>1518</v>
      </c>
      <c r="D770" s="1" t="s">
        <v>1519</v>
      </c>
      <c r="E770" s="38">
        <v>525</v>
      </c>
      <c r="F770" s="1">
        <v>1</v>
      </c>
      <c r="G770" s="3">
        <v>673372505949</v>
      </c>
      <c r="H770" s="39">
        <v>0</v>
      </c>
    </row>
    <row r="771" spans="1:8" x14ac:dyDescent="0.35">
      <c r="A771" s="1"/>
      <c r="B771" s="1" t="s">
        <v>1299</v>
      </c>
      <c r="C771" s="1" t="s">
        <v>1520</v>
      </c>
      <c r="D771" s="1" t="s">
        <v>1521</v>
      </c>
      <c r="E771" s="38">
        <v>635</v>
      </c>
      <c r="F771" s="1">
        <v>1</v>
      </c>
      <c r="G771" s="3">
        <v>673372506076</v>
      </c>
      <c r="H771" s="39">
        <v>0</v>
      </c>
    </row>
    <row r="772" spans="1:8" x14ac:dyDescent="0.35">
      <c r="A772" s="1"/>
      <c r="B772" s="1" t="s">
        <v>1299</v>
      </c>
      <c r="C772" s="1" t="s">
        <v>1522</v>
      </c>
      <c r="D772" s="1" t="s">
        <v>1523</v>
      </c>
      <c r="E772" s="38">
        <v>499</v>
      </c>
      <c r="F772" s="1">
        <v>1</v>
      </c>
      <c r="G772" s="3">
        <v>673372233064</v>
      </c>
      <c r="H772" s="39">
        <v>0</v>
      </c>
    </row>
    <row r="773" spans="1:8" x14ac:dyDescent="0.35">
      <c r="A773" s="1"/>
      <c r="B773" s="1" t="s">
        <v>1299</v>
      </c>
      <c r="C773" s="1" t="s">
        <v>1524</v>
      </c>
      <c r="D773" s="1" t="s">
        <v>1525</v>
      </c>
      <c r="E773" s="38">
        <v>655</v>
      </c>
      <c r="F773" s="1">
        <v>1</v>
      </c>
      <c r="G773" s="3">
        <v>673372233071</v>
      </c>
      <c r="H773" s="39">
        <v>0</v>
      </c>
    </row>
    <row r="774" spans="1:8" x14ac:dyDescent="0.35">
      <c r="A774" s="1"/>
      <c r="B774" s="1" t="s">
        <v>1299</v>
      </c>
      <c r="C774" s="1" t="s">
        <v>1526</v>
      </c>
      <c r="D774" s="1" t="s">
        <v>1527</v>
      </c>
      <c r="E774" s="38">
        <v>815</v>
      </c>
      <c r="F774" s="1">
        <v>1</v>
      </c>
      <c r="G774" s="3">
        <v>673372233088</v>
      </c>
      <c r="H774" s="39">
        <v>0</v>
      </c>
    </row>
    <row r="775" spans="1:8" x14ac:dyDescent="0.35">
      <c r="A775" s="1"/>
      <c r="B775" s="1" t="s">
        <v>1299</v>
      </c>
      <c r="C775" s="1" t="s">
        <v>1528</v>
      </c>
      <c r="D775" s="1" t="s">
        <v>1529</v>
      </c>
      <c r="E775" s="38">
        <v>630</v>
      </c>
      <c r="F775" s="1">
        <v>1</v>
      </c>
      <c r="G775" s="3">
        <v>673372507271</v>
      </c>
      <c r="H775" s="39">
        <v>0</v>
      </c>
    </row>
    <row r="776" spans="1:8" x14ac:dyDescent="0.35">
      <c r="A776" s="1"/>
      <c r="B776" s="1" t="s">
        <v>1299</v>
      </c>
      <c r="C776" s="1" t="s">
        <v>1530</v>
      </c>
      <c r="D776" s="1" t="s">
        <v>1531</v>
      </c>
      <c r="E776" s="38">
        <v>750</v>
      </c>
      <c r="F776" s="1">
        <v>1</v>
      </c>
      <c r="G776" s="3">
        <v>673372485272</v>
      </c>
      <c r="H776" s="39">
        <v>0</v>
      </c>
    </row>
    <row r="777" spans="1:8" x14ac:dyDescent="0.35">
      <c r="A777" s="1"/>
      <c r="B777" s="1" t="s">
        <v>1299</v>
      </c>
      <c r="C777" s="1" t="s">
        <v>1532</v>
      </c>
      <c r="D777" s="1" t="s">
        <v>1533</v>
      </c>
      <c r="E777" s="38">
        <v>905</v>
      </c>
      <c r="F777" s="1">
        <v>1</v>
      </c>
      <c r="G777" s="3">
        <v>673372507288</v>
      </c>
      <c r="H777" s="39">
        <v>0</v>
      </c>
    </row>
    <row r="778" spans="1:8" x14ac:dyDescent="0.35">
      <c r="A778" s="1"/>
      <c r="B778" s="1" t="s">
        <v>1299</v>
      </c>
      <c r="C778" s="1" t="s">
        <v>1534</v>
      </c>
      <c r="D778" s="1" t="s">
        <v>1535</v>
      </c>
      <c r="E778" s="38">
        <v>1230</v>
      </c>
      <c r="F778" s="1">
        <v>1</v>
      </c>
      <c r="G778" s="3">
        <v>673372507295</v>
      </c>
      <c r="H778" s="39">
        <v>0</v>
      </c>
    </row>
    <row r="779" spans="1:8" x14ac:dyDescent="0.35">
      <c r="A779" s="1"/>
      <c r="B779" s="1" t="s">
        <v>1299</v>
      </c>
      <c r="C779" s="1" t="s">
        <v>1536</v>
      </c>
      <c r="D779" s="1" t="s">
        <v>1537</v>
      </c>
      <c r="E779" s="38">
        <v>428</v>
      </c>
      <c r="F779" s="1">
        <v>1</v>
      </c>
      <c r="G779" s="3" t="s">
        <v>1538</v>
      </c>
      <c r="H779" s="39">
        <v>0</v>
      </c>
    </row>
    <row r="780" spans="1:8" x14ac:dyDescent="0.35">
      <c r="A780" s="1"/>
      <c r="B780" s="1" t="s">
        <v>1299</v>
      </c>
      <c r="C780" s="1" t="s">
        <v>1539</v>
      </c>
      <c r="D780" s="1" t="s">
        <v>1540</v>
      </c>
      <c r="E780" s="38">
        <v>718.75</v>
      </c>
      <c r="F780" s="1">
        <v>1</v>
      </c>
      <c r="G780" s="3" t="s">
        <v>1541</v>
      </c>
      <c r="H780" s="39">
        <v>0</v>
      </c>
    </row>
    <row r="781" spans="1:8" x14ac:dyDescent="0.35">
      <c r="A781" s="1"/>
      <c r="B781" s="1" t="s">
        <v>1299</v>
      </c>
      <c r="C781" s="1" t="s">
        <v>1542</v>
      </c>
      <c r="D781" s="1" t="s">
        <v>1543</v>
      </c>
      <c r="E781" s="38">
        <v>1070</v>
      </c>
      <c r="F781" s="1">
        <v>1</v>
      </c>
      <c r="G781" s="3" t="s">
        <v>1544</v>
      </c>
      <c r="H781" s="39">
        <v>0</v>
      </c>
    </row>
    <row r="782" spans="1:8" x14ac:dyDescent="0.35">
      <c r="A782" s="1"/>
      <c r="B782" s="1" t="s">
        <v>1299</v>
      </c>
      <c r="C782" s="1" t="s">
        <v>1545</v>
      </c>
      <c r="D782" s="1" t="s">
        <v>1546</v>
      </c>
      <c r="E782" s="38">
        <v>356.5</v>
      </c>
      <c r="F782" s="1">
        <v>1</v>
      </c>
      <c r="G782" s="3" t="s">
        <v>1547</v>
      </c>
      <c r="H782" s="39">
        <v>0</v>
      </c>
    </row>
    <row r="783" spans="1:8" x14ac:dyDescent="0.35">
      <c r="A783" s="1"/>
      <c r="B783" s="1" t="s">
        <v>1299</v>
      </c>
      <c r="C783" s="1" t="s">
        <v>1548</v>
      </c>
      <c r="D783" s="1" t="s">
        <v>1549</v>
      </c>
      <c r="E783" s="38">
        <v>775</v>
      </c>
      <c r="F783" s="1">
        <v>1</v>
      </c>
      <c r="G783" s="3" t="s">
        <v>1550</v>
      </c>
      <c r="H783" s="39">
        <v>0</v>
      </c>
    </row>
    <row r="784" spans="1:8" x14ac:dyDescent="0.35">
      <c r="A784" s="1"/>
      <c r="B784" s="1" t="s">
        <v>1299</v>
      </c>
      <c r="C784" s="1" t="s">
        <v>1551</v>
      </c>
      <c r="D784" s="1" t="s">
        <v>1552</v>
      </c>
      <c r="E784" s="38">
        <v>213.9</v>
      </c>
      <c r="F784" s="1">
        <v>1</v>
      </c>
      <c r="G784" s="3" t="s">
        <v>1553</v>
      </c>
      <c r="H784" s="39">
        <v>0</v>
      </c>
    </row>
    <row r="785" spans="1:8" x14ac:dyDescent="0.35">
      <c r="A785" s="1"/>
      <c r="B785" s="1" t="s">
        <v>1299</v>
      </c>
      <c r="C785" s="1" t="s">
        <v>1554</v>
      </c>
      <c r="D785" s="1" t="s">
        <v>1555</v>
      </c>
      <c r="E785" s="38">
        <v>458</v>
      </c>
      <c r="F785" s="1">
        <v>1</v>
      </c>
      <c r="G785" s="3" t="s">
        <v>1556</v>
      </c>
      <c r="H785" s="39">
        <v>0</v>
      </c>
    </row>
    <row r="786" spans="1:8" x14ac:dyDescent="0.35">
      <c r="A786" s="1"/>
      <c r="B786" s="1" t="s">
        <v>1299</v>
      </c>
      <c r="C786" s="1" t="s">
        <v>1557</v>
      </c>
      <c r="D786" s="1" t="s">
        <v>1558</v>
      </c>
      <c r="E786" s="38">
        <v>316</v>
      </c>
      <c r="F786" s="1">
        <v>1</v>
      </c>
      <c r="G786" s="3">
        <v>673372115742</v>
      </c>
      <c r="H786" s="39">
        <v>0</v>
      </c>
    </row>
    <row r="787" spans="1:8" x14ac:dyDescent="0.35">
      <c r="A787" s="1"/>
      <c r="B787" s="1" t="s">
        <v>1299</v>
      </c>
      <c r="C787" s="1" t="s">
        <v>1559</v>
      </c>
      <c r="D787" s="1" t="s">
        <v>1560</v>
      </c>
      <c r="E787" s="38">
        <v>63.9</v>
      </c>
      <c r="F787" s="1">
        <v>1</v>
      </c>
      <c r="G787" s="3">
        <v>673372701877</v>
      </c>
      <c r="H787" s="39">
        <v>0</v>
      </c>
    </row>
    <row r="788" spans="1:8" x14ac:dyDescent="0.35">
      <c r="A788" s="1"/>
      <c r="B788" s="1" t="s">
        <v>1299</v>
      </c>
      <c r="C788" s="1" t="s">
        <v>1561</v>
      </c>
      <c r="D788" s="1" t="s">
        <v>1562</v>
      </c>
      <c r="E788" s="38">
        <v>129</v>
      </c>
      <c r="F788" s="1">
        <v>1</v>
      </c>
      <c r="G788" s="3">
        <v>673372701884</v>
      </c>
      <c r="H788" s="39">
        <v>0</v>
      </c>
    </row>
    <row r="789" spans="1:8" x14ac:dyDescent="0.35">
      <c r="A789" s="1"/>
      <c r="B789" s="1" t="s">
        <v>1299</v>
      </c>
      <c r="C789" s="1" t="s">
        <v>1563</v>
      </c>
      <c r="D789" s="1" t="s">
        <v>1564</v>
      </c>
      <c r="E789" s="38">
        <v>191.25</v>
      </c>
      <c r="F789" s="1">
        <v>1</v>
      </c>
      <c r="G789" s="3">
        <v>673372701891</v>
      </c>
      <c r="H789" s="39">
        <v>0</v>
      </c>
    </row>
    <row r="790" spans="1:8" x14ac:dyDescent="0.35">
      <c r="A790" s="1"/>
      <c r="B790" s="1" t="s">
        <v>1299</v>
      </c>
      <c r="C790" s="1" t="s">
        <v>1565</v>
      </c>
      <c r="D790" s="1" t="s">
        <v>1566</v>
      </c>
      <c r="E790" s="38">
        <v>386.25</v>
      </c>
      <c r="F790" s="1">
        <v>1</v>
      </c>
      <c r="G790" s="3">
        <v>673372701907</v>
      </c>
      <c r="H790" s="39">
        <v>0</v>
      </c>
    </row>
    <row r="791" spans="1:8" x14ac:dyDescent="0.35">
      <c r="A791" s="1"/>
      <c r="B791" s="1" t="s">
        <v>1299</v>
      </c>
      <c r="C791" s="1" t="s">
        <v>1567</v>
      </c>
      <c r="D791" s="1" t="s">
        <v>1568</v>
      </c>
      <c r="E791" s="38">
        <v>63.6</v>
      </c>
      <c r="F791" s="1">
        <v>1</v>
      </c>
      <c r="G791" s="3">
        <v>673372701914</v>
      </c>
      <c r="H791" s="39">
        <v>0</v>
      </c>
    </row>
    <row r="792" spans="1:8" x14ac:dyDescent="0.35">
      <c r="A792" s="1"/>
      <c r="B792" s="1" t="s">
        <v>1299</v>
      </c>
      <c r="C792" s="1" t="s">
        <v>1569</v>
      </c>
      <c r="D792" s="1" t="s">
        <v>1570</v>
      </c>
      <c r="E792" s="38">
        <v>129</v>
      </c>
      <c r="F792" s="1">
        <v>1</v>
      </c>
      <c r="G792" s="3">
        <v>673372701921</v>
      </c>
      <c r="H792" s="39">
        <v>0</v>
      </c>
    </row>
    <row r="793" spans="1:8" x14ac:dyDescent="0.35">
      <c r="A793" s="1"/>
      <c r="B793" s="1" t="s">
        <v>1299</v>
      </c>
      <c r="C793" s="1" t="s">
        <v>1571</v>
      </c>
      <c r="D793" s="1" t="s">
        <v>1572</v>
      </c>
      <c r="E793" s="38">
        <v>191.25</v>
      </c>
      <c r="F793" s="1">
        <v>1</v>
      </c>
      <c r="G793" s="3">
        <v>673372701938</v>
      </c>
      <c r="H793" s="39">
        <v>0</v>
      </c>
    </row>
    <row r="794" spans="1:8" x14ac:dyDescent="0.35">
      <c r="A794" s="1"/>
      <c r="B794" s="1" t="s">
        <v>1299</v>
      </c>
      <c r="C794" s="1" t="s">
        <v>1573</v>
      </c>
      <c r="D794" s="1" t="s">
        <v>1574</v>
      </c>
      <c r="E794" s="38">
        <v>386.25</v>
      </c>
      <c r="F794" s="1">
        <v>1</v>
      </c>
      <c r="G794" s="3">
        <v>673372701945</v>
      </c>
      <c r="H794" s="39">
        <v>0</v>
      </c>
    </row>
    <row r="795" spans="1:8" x14ac:dyDescent="0.35">
      <c r="A795" s="1"/>
      <c r="B795" s="1" t="s">
        <v>1299</v>
      </c>
      <c r="C795" s="1" t="s">
        <v>1575</v>
      </c>
      <c r="D795" s="1" t="s">
        <v>1576</v>
      </c>
      <c r="E795" s="38">
        <v>325.5</v>
      </c>
      <c r="F795" s="1">
        <v>1</v>
      </c>
      <c r="G795" s="3">
        <v>673372772679</v>
      </c>
      <c r="H795" s="39">
        <v>0</v>
      </c>
    </row>
    <row r="796" spans="1:8" x14ac:dyDescent="0.35">
      <c r="A796" s="1"/>
      <c r="B796" s="1" t="s">
        <v>1299</v>
      </c>
      <c r="C796" s="1" t="s">
        <v>1577</v>
      </c>
      <c r="D796" s="1" t="s">
        <v>1578</v>
      </c>
      <c r="E796" s="38">
        <v>393.75</v>
      </c>
      <c r="F796" s="1">
        <v>1</v>
      </c>
      <c r="G796" s="3">
        <v>673372772686</v>
      </c>
      <c r="H796" s="39">
        <v>0</v>
      </c>
    </row>
    <row r="797" spans="1:8" x14ac:dyDescent="0.35">
      <c r="A797" s="1"/>
      <c r="B797" s="1" t="s">
        <v>1299</v>
      </c>
      <c r="C797" s="1" t="s">
        <v>1579</v>
      </c>
      <c r="D797" s="1" t="s">
        <v>1580</v>
      </c>
      <c r="E797" s="38">
        <v>325.5</v>
      </c>
      <c r="F797" s="1">
        <v>1</v>
      </c>
      <c r="G797" s="3">
        <v>673372772693</v>
      </c>
      <c r="H797" s="39">
        <v>0</v>
      </c>
    </row>
    <row r="798" spans="1:8" x14ac:dyDescent="0.35">
      <c r="A798" s="1"/>
      <c r="B798" s="1" t="s">
        <v>1299</v>
      </c>
      <c r="C798" s="1" t="s">
        <v>1581</v>
      </c>
      <c r="D798" s="1" t="s">
        <v>1582</v>
      </c>
      <c r="E798" s="38">
        <v>393.75</v>
      </c>
      <c r="F798" s="1">
        <v>1</v>
      </c>
      <c r="G798" s="3">
        <v>673372772709</v>
      </c>
      <c r="H798" s="39">
        <v>0</v>
      </c>
    </row>
    <row r="799" spans="1:8" x14ac:dyDescent="0.35">
      <c r="A799" s="1"/>
      <c r="B799" s="1" t="s">
        <v>1583</v>
      </c>
      <c r="C799" s="1" t="s">
        <v>1584</v>
      </c>
      <c r="D799" s="1" t="s">
        <v>1585</v>
      </c>
      <c r="E799" s="38">
        <v>93.3</v>
      </c>
      <c r="F799" s="1">
        <v>1</v>
      </c>
      <c r="G799" s="3">
        <v>673372150385</v>
      </c>
      <c r="H799" s="39">
        <v>0</v>
      </c>
    </row>
    <row r="800" spans="1:8" x14ac:dyDescent="0.35">
      <c r="A800" s="1"/>
      <c r="B800" s="1" t="s">
        <v>1583</v>
      </c>
      <c r="C800" s="1" t="s">
        <v>1586</v>
      </c>
      <c r="D800" s="1" t="s">
        <v>1587</v>
      </c>
      <c r="E800" s="38">
        <v>189</v>
      </c>
      <c r="F800" s="1">
        <v>1</v>
      </c>
      <c r="G800" s="3">
        <v>673372154352</v>
      </c>
      <c r="H800" s="39">
        <v>0</v>
      </c>
    </row>
    <row r="801" spans="1:8" x14ac:dyDescent="0.35">
      <c r="A801" s="1"/>
      <c r="B801" s="1" t="s">
        <v>1583</v>
      </c>
      <c r="C801" s="1" t="s">
        <v>1588</v>
      </c>
      <c r="D801" s="1" t="s">
        <v>1589</v>
      </c>
      <c r="E801" s="38">
        <v>342</v>
      </c>
      <c r="F801" s="1">
        <v>1</v>
      </c>
      <c r="G801" s="3">
        <v>673372154444</v>
      </c>
      <c r="H801" s="39">
        <v>0</v>
      </c>
    </row>
    <row r="802" spans="1:8" x14ac:dyDescent="0.35">
      <c r="A802" s="1"/>
      <c r="B802" s="1" t="s">
        <v>1583</v>
      </c>
      <c r="C802" s="1" t="s">
        <v>1590</v>
      </c>
      <c r="D802" s="1" t="s">
        <v>1591</v>
      </c>
      <c r="E802" s="38">
        <v>281</v>
      </c>
      <c r="F802" s="1">
        <v>1</v>
      </c>
      <c r="G802" s="3">
        <v>673372150378</v>
      </c>
      <c r="H802" s="39">
        <v>0</v>
      </c>
    </row>
    <row r="803" spans="1:8" x14ac:dyDescent="0.35">
      <c r="A803" s="1"/>
      <c r="B803" s="1" t="s">
        <v>1583</v>
      </c>
      <c r="C803" s="1" t="s">
        <v>1592</v>
      </c>
      <c r="D803" s="1" t="s">
        <v>1593</v>
      </c>
      <c r="E803" s="38">
        <v>567</v>
      </c>
      <c r="F803" s="1">
        <v>1</v>
      </c>
      <c r="G803" s="3">
        <v>673372154376</v>
      </c>
      <c r="H803" s="39">
        <v>0</v>
      </c>
    </row>
    <row r="804" spans="1:8" x14ac:dyDescent="0.35">
      <c r="A804" s="1"/>
      <c r="B804" s="1" t="s">
        <v>1583</v>
      </c>
      <c r="C804" s="1" t="s">
        <v>1594</v>
      </c>
      <c r="D804" s="1" t="s">
        <v>1595</v>
      </c>
      <c r="E804" s="38">
        <v>1018</v>
      </c>
      <c r="F804" s="1">
        <v>1</v>
      </c>
      <c r="G804" s="3">
        <v>673372154451</v>
      </c>
      <c r="H804" s="39">
        <v>0</v>
      </c>
    </row>
    <row r="805" spans="1:8" x14ac:dyDescent="0.35">
      <c r="A805" s="1"/>
      <c r="B805" s="1" t="s">
        <v>1583</v>
      </c>
      <c r="C805" s="1" t="s">
        <v>1596</v>
      </c>
      <c r="D805" s="1" t="s">
        <v>1597</v>
      </c>
      <c r="E805" s="38">
        <v>941</v>
      </c>
      <c r="F805" s="1">
        <v>1</v>
      </c>
      <c r="G805" s="3">
        <v>673372150361</v>
      </c>
      <c r="H805" s="39">
        <v>0</v>
      </c>
    </row>
    <row r="806" spans="1:8" x14ac:dyDescent="0.35">
      <c r="A806" s="1"/>
      <c r="B806" s="1" t="s">
        <v>1583</v>
      </c>
      <c r="C806" s="1" t="s">
        <v>1598</v>
      </c>
      <c r="D806" s="1" t="s">
        <v>1599</v>
      </c>
      <c r="E806" s="38">
        <v>699</v>
      </c>
      <c r="F806" s="1">
        <v>1</v>
      </c>
      <c r="G806" s="3">
        <v>673372154437</v>
      </c>
      <c r="H806" s="39">
        <v>0</v>
      </c>
    </row>
    <row r="807" spans="1:8" x14ac:dyDescent="0.35">
      <c r="A807" s="1"/>
      <c r="B807" s="1" t="s">
        <v>1583</v>
      </c>
      <c r="C807" s="1" t="s">
        <v>1600</v>
      </c>
      <c r="D807" s="1" t="s">
        <v>1601</v>
      </c>
      <c r="E807" s="38">
        <v>477</v>
      </c>
      <c r="F807" s="1">
        <v>1</v>
      </c>
      <c r="G807" s="3">
        <v>673372154307</v>
      </c>
      <c r="H807" s="39">
        <v>0</v>
      </c>
    </row>
    <row r="808" spans="1:8" x14ac:dyDescent="0.35">
      <c r="A808" s="1"/>
      <c r="B808" s="1" t="s">
        <v>1583</v>
      </c>
      <c r="C808" s="1" t="s">
        <v>1602</v>
      </c>
      <c r="D808" s="1" t="s">
        <v>1603</v>
      </c>
      <c r="E808" s="38">
        <v>578</v>
      </c>
      <c r="F808" s="1">
        <v>1</v>
      </c>
      <c r="G808" s="3">
        <v>673372154383</v>
      </c>
      <c r="H808" s="39">
        <v>0</v>
      </c>
    </row>
    <row r="809" spans="1:8" x14ac:dyDescent="0.35">
      <c r="A809" s="1"/>
      <c r="B809" s="1" t="s">
        <v>1583</v>
      </c>
      <c r="C809" s="1" t="s">
        <v>1604</v>
      </c>
      <c r="D809" s="1" t="s">
        <v>1605</v>
      </c>
      <c r="E809" s="38">
        <v>93.3</v>
      </c>
      <c r="F809" s="1">
        <v>1</v>
      </c>
      <c r="G809" s="3">
        <v>673372154291</v>
      </c>
      <c r="H809" s="39">
        <v>0</v>
      </c>
    </row>
    <row r="810" spans="1:8" x14ac:dyDescent="0.35">
      <c r="A810" s="1"/>
      <c r="B810" s="1" t="s">
        <v>1583</v>
      </c>
      <c r="C810" s="1" t="s">
        <v>1606</v>
      </c>
      <c r="D810" s="1" t="s">
        <v>1607</v>
      </c>
      <c r="E810" s="38">
        <v>189</v>
      </c>
      <c r="F810" s="1">
        <v>1</v>
      </c>
      <c r="G810" s="3">
        <v>673372154345</v>
      </c>
      <c r="H810" s="39">
        <v>0</v>
      </c>
    </row>
    <row r="811" spans="1:8" x14ac:dyDescent="0.35">
      <c r="A811" s="1"/>
      <c r="B811" s="1" t="s">
        <v>1583</v>
      </c>
      <c r="C811" s="1" t="s">
        <v>1608</v>
      </c>
      <c r="D811" s="1" t="s">
        <v>1609</v>
      </c>
      <c r="E811" s="38">
        <v>342</v>
      </c>
      <c r="F811" s="1">
        <v>1</v>
      </c>
      <c r="G811" s="3">
        <v>673372154420</v>
      </c>
      <c r="H811" s="39">
        <v>0</v>
      </c>
    </row>
    <row r="812" spans="1:8" x14ac:dyDescent="0.35">
      <c r="A812" s="1"/>
      <c r="B812" s="1" t="s">
        <v>1583</v>
      </c>
      <c r="C812" s="1" t="s">
        <v>1610</v>
      </c>
      <c r="D812" s="1" t="s">
        <v>1611</v>
      </c>
      <c r="E812" s="38">
        <v>281</v>
      </c>
      <c r="F812" s="1">
        <v>1</v>
      </c>
      <c r="G812" s="3">
        <v>673372154031</v>
      </c>
      <c r="H812" s="39">
        <v>0</v>
      </c>
    </row>
    <row r="813" spans="1:8" x14ac:dyDescent="0.35">
      <c r="A813" s="1"/>
      <c r="B813" s="1" t="s">
        <v>1583</v>
      </c>
      <c r="C813" s="1" t="s">
        <v>1612</v>
      </c>
      <c r="D813" s="1" t="s">
        <v>1613</v>
      </c>
      <c r="E813" s="38">
        <v>567</v>
      </c>
      <c r="F813" s="1">
        <v>1</v>
      </c>
      <c r="G813" s="3">
        <v>673372154338</v>
      </c>
      <c r="H813" s="39">
        <v>0</v>
      </c>
    </row>
    <row r="814" spans="1:8" x14ac:dyDescent="0.35">
      <c r="A814" s="1"/>
      <c r="B814" s="1" t="s">
        <v>1583</v>
      </c>
      <c r="C814" s="1" t="s">
        <v>1614</v>
      </c>
      <c r="D814" s="1" t="s">
        <v>1615</v>
      </c>
      <c r="E814" s="38">
        <v>1018</v>
      </c>
      <c r="F814" s="1">
        <v>1</v>
      </c>
      <c r="G814" s="3">
        <v>673372154413</v>
      </c>
      <c r="H814" s="39">
        <v>0</v>
      </c>
    </row>
    <row r="815" spans="1:8" x14ac:dyDescent="0.35">
      <c r="A815" s="1"/>
      <c r="B815" s="1" t="s">
        <v>1583</v>
      </c>
      <c r="C815" s="1" t="s">
        <v>1616</v>
      </c>
      <c r="D815" s="1" t="s">
        <v>1617</v>
      </c>
      <c r="E815" s="38">
        <v>941</v>
      </c>
      <c r="F815" s="1">
        <v>1</v>
      </c>
      <c r="G815" s="3">
        <v>673372154284</v>
      </c>
      <c r="H815" s="39">
        <v>0</v>
      </c>
    </row>
    <row r="816" spans="1:8" x14ac:dyDescent="0.35">
      <c r="A816" s="1"/>
      <c r="B816" s="1" t="s">
        <v>1583</v>
      </c>
      <c r="C816" s="1" t="s">
        <v>1618</v>
      </c>
      <c r="D816" s="1" t="s">
        <v>1619</v>
      </c>
      <c r="E816" s="38">
        <v>699</v>
      </c>
      <c r="F816" s="1">
        <v>1</v>
      </c>
      <c r="G816" s="3">
        <v>673372154390</v>
      </c>
      <c r="H816" s="39">
        <v>0</v>
      </c>
    </row>
    <row r="817" spans="1:8" x14ac:dyDescent="0.35">
      <c r="A817" s="1"/>
      <c r="B817" s="1" t="s">
        <v>1583</v>
      </c>
      <c r="C817" s="1" t="s">
        <v>1620</v>
      </c>
      <c r="D817" s="1" t="s">
        <v>1621</v>
      </c>
      <c r="E817" s="38">
        <v>477</v>
      </c>
      <c r="F817" s="1">
        <v>1</v>
      </c>
      <c r="G817" s="3">
        <v>673372154277</v>
      </c>
      <c r="H817" s="39">
        <v>0</v>
      </c>
    </row>
    <row r="818" spans="1:8" x14ac:dyDescent="0.35">
      <c r="A818" s="1"/>
      <c r="B818" s="1" t="s">
        <v>1583</v>
      </c>
      <c r="C818" s="1" t="s">
        <v>1622</v>
      </c>
      <c r="D818" s="1" t="s">
        <v>1623</v>
      </c>
      <c r="E818" s="38">
        <v>578</v>
      </c>
      <c r="F818" s="1">
        <v>1</v>
      </c>
      <c r="G818" s="3">
        <v>673372154314</v>
      </c>
      <c r="H818" s="39">
        <v>0</v>
      </c>
    </row>
    <row r="819" spans="1:8" x14ac:dyDescent="0.35">
      <c r="A819" s="1"/>
      <c r="B819" s="1" t="s">
        <v>1624</v>
      </c>
      <c r="C819" s="1" t="s">
        <v>1625</v>
      </c>
      <c r="D819" s="1" t="s">
        <v>1626</v>
      </c>
      <c r="E819" s="38">
        <v>0.59</v>
      </c>
      <c r="F819" s="1">
        <v>50</v>
      </c>
      <c r="G819" s="3" t="s">
        <v>1627</v>
      </c>
      <c r="H819" s="39">
        <v>7.0000000000000007E-2</v>
      </c>
    </row>
    <row r="820" spans="1:8" x14ac:dyDescent="0.35">
      <c r="A820" s="1"/>
      <c r="B820" s="1" t="s">
        <v>1624</v>
      </c>
      <c r="C820" s="1" t="s">
        <v>1628</v>
      </c>
      <c r="D820" s="1" t="s">
        <v>1629</v>
      </c>
      <c r="E820" s="38">
        <v>0.59</v>
      </c>
      <c r="F820" s="1">
        <v>50</v>
      </c>
      <c r="G820" s="3" t="s">
        <v>1630</v>
      </c>
      <c r="H820" s="39">
        <v>7.0000000000000007E-2</v>
      </c>
    </row>
    <row r="821" spans="1:8" x14ac:dyDescent="0.35">
      <c r="A821" s="1"/>
      <c r="B821" s="1" t="s">
        <v>1624</v>
      </c>
      <c r="C821" s="1" t="s">
        <v>1631</v>
      </c>
      <c r="D821" s="1" t="s">
        <v>1632</v>
      </c>
      <c r="E821" s="38">
        <v>0.57000000000000006</v>
      </c>
      <c r="F821" s="1">
        <v>50</v>
      </c>
      <c r="G821" s="3">
        <v>30673372210530</v>
      </c>
      <c r="H821" s="39">
        <v>7.0000000000000007E-2</v>
      </c>
    </row>
    <row r="822" spans="1:8" x14ac:dyDescent="0.35">
      <c r="A822" s="1"/>
      <c r="B822" s="1" t="s">
        <v>1624</v>
      </c>
      <c r="C822" s="1" t="s">
        <v>1633</v>
      </c>
      <c r="D822" s="1" t="s">
        <v>1634</v>
      </c>
      <c r="E822" s="38">
        <v>0.88</v>
      </c>
      <c r="F822" s="1">
        <v>50</v>
      </c>
      <c r="G822" s="3">
        <v>30673372315471</v>
      </c>
      <c r="H822" s="39">
        <v>7.0000000000000007E-2</v>
      </c>
    </row>
    <row r="823" spans="1:8" x14ac:dyDescent="0.35">
      <c r="A823" s="1"/>
      <c r="B823" s="1" t="s">
        <v>1624</v>
      </c>
      <c r="C823" s="1" t="s">
        <v>1635</v>
      </c>
      <c r="D823" s="1" t="s">
        <v>1636</v>
      </c>
      <c r="E823" s="38">
        <v>0.85</v>
      </c>
      <c r="F823" s="1">
        <v>50</v>
      </c>
      <c r="G823" s="3" t="s">
        <v>1637</v>
      </c>
      <c r="H823" s="39">
        <v>7.0000000000000007E-2</v>
      </c>
    </row>
    <row r="824" spans="1:8" x14ac:dyDescent="0.35">
      <c r="A824" s="1"/>
      <c r="B824" s="1" t="s">
        <v>1624</v>
      </c>
      <c r="C824" s="1" t="s">
        <v>1638</v>
      </c>
      <c r="D824" s="1" t="s">
        <v>1639</v>
      </c>
      <c r="E824" s="38">
        <v>0.85</v>
      </c>
      <c r="F824" s="1">
        <v>50</v>
      </c>
      <c r="G824" s="3" t="s">
        <v>1640</v>
      </c>
      <c r="H824" s="39">
        <v>7.0000000000000007E-2</v>
      </c>
    </row>
    <row r="825" spans="1:8" x14ac:dyDescent="0.35">
      <c r="A825" s="1"/>
      <c r="B825" s="1" t="s">
        <v>1624</v>
      </c>
      <c r="C825" s="1" t="s">
        <v>1641</v>
      </c>
      <c r="D825" s="1" t="s">
        <v>1642</v>
      </c>
      <c r="E825" s="38">
        <v>0.8</v>
      </c>
      <c r="F825" s="1">
        <v>50</v>
      </c>
      <c r="G825" s="3">
        <v>30673372223134</v>
      </c>
      <c r="H825" s="39">
        <v>7.0000000000000007E-2</v>
      </c>
    </row>
    <row r="826" spans="1:8" x14ac:dyDescent="0.35">
      <c r="A826" s="1"/>
      <c r="B826" s="1" t="s">
        <v>1624</v>
      </c>
      <c r="C826" s="1" t="s">
        <v>1643</v>
      </c>
      <c r="D826" s="1" t="s">
        <v>1644</v>
      </c>
      <c r="E826" s="38">
        <v>2.4500000000000002</v>
      </c>
      <c r="F826" s="1">
        <v>50</v>
      </c>
      <c r="G826" s="3">
        <v>30673372268876</v>
      </c>
      <c r="H826" s="39">
        <v>7.0000000000000007E-2</v>
      </c>
    </row>
    <row r="827" spans="1:8" x14ac:dyDescent="0.35">
      <c r="A827" s="1"/>
      <c r="B827" s="1" t="s">
        <v>1624</v>
      </c>
      <c r="C827" s="1" t="s">
        <v>1645</v>
      </c>
      <c r="D827" s="1" t="s">
        <v>1646</v>
      </c>
      <c r="E827" s="38">
        <v>2.59</v>
      </c>
      <c r="F827" s="1">
        <v>50</v>
      </c>
      <c r="G827" s="3" t="s">
        <v>1647</v>
      </c>
      <c r="H827" s="39">
        <v>7.0000000000000007E-2</v>
      </c>
    </row>
    <row r="828" spans="1:8" x14ac:dyDescent="0.35">
      <c r="A828" s="1"/>
      <c r="B828" s="1" t="s">
        <v>1624</v>
      </c>
      <c r="C828" s="1" t="s">
        <v>1648</v>
      </c>
      <c r="D828" s="1" t="s">
        <v>1649</v>
      </c>
      <c r="E828" s="38">
        <v>2.59</v>
      </c>
      <c r="F828" s="1">
        <v>50</v>
      </c>
      <c r="G828" s="3" t="s">
        <v>1650</v>
      </c>
      <c r="H828" s="39">
        <v>7.0000000000000007E-2</v>
      </c>
    </row>
    <row r="829" spans="1:8" x14ac:dyDescent="0.35">
      <c r="A829" s="1"/>
      <c r="B829" s="1" t="s">
        <v>1624</v>
      </c>
      <c r="C829" s="1" t="s">
        <v>1651</v>
      </c>
      <c r="D829" s="1" t="s">
        <v>1652</v>
      </c>
      <c r="E829" s="38">
        <v>2.83</v>
      </c>
      <c r="F829" s="1">
        <v>10</v>
      </c>
      <c r="G829" s="3">
        <v>30673372269286</v>
      </c>
      <c r="H829" s="39">
        <v>7.0000000000000007E-2</v>
      </c>
    </row>
    <row r="830" spans="1:8" x14ac:dyDescent="0.35">
      <c r="A830" s="1"/>
      <c r="B830" s="1" t="s">
        <v>1624</v>
      </c>
      <c r="C830" s="1" t="s">
        <v>1653</v>
      </c>
      <c r="D830" s="1" t="s">
        <v>1654</v>
      </c>
      <c r="E830" s="38">
        <v>3.65</v>
      </c>
      <c r="F830" s="1">
        <v>5</v>
      </c>
      <c r="G830" s="3">
        <v>30673372269279</v>
      </c>
      <c r="H830" s="39">
        <v>7.0000000000000007E-2</v>
      </c>
    </row>
    <row r="831" spans="1:8" x14ac:dyDescent="0.35">
      <c r="A831" s="1"/>
      <c r="B831" s="1" t="s">
        <v>1624</v>
      </c>
      <c r="C831" s="1" t="s">
        <v>1655</v>
      </c>
      <c r="D831" s="1" t="s">
        <v>1656</v>
      </c>
      <c r="E831" s="38">
        <v>5.95</v>
      </c>
      <c r="F831" s="1">
        <v>10</v>
      </c>
      <c r="G831" s="3">
        <v>30673372269156</v>
      </c>
      <c r="H831" s="39">
        <v>7.0000000000000007E-2</v>
      </c>
    </row>
    <row r="832" spans="1:8" x14ac:dyDescent="0.35">
      <c r="A832" s="1"/>
      <c r="B832" s="1" t="s">
        <v>1624</v>
      </c>
      <c r="C832" s="1" t="s">
        <v>1657</v>
      </c>
      <c r="D832" s="1" t="s">
        <v>1658</v>
      </c>
      <c r="E832" s="38">
        <v>6.8000000000000007</v>
      </c>
      <c r="F832" s="1">
        <v>5</v>
      </c>
      <c r="G832" s="3">
        <v>30673372452312</v>
      </c>
      <c r="H832" s="39">
        <v>7.0000000000000007E-2</v>
      </c>
    </row>
    <row r="833" spans="1:8" x14ac:dyDescent="0.35">
      <c r="A833" s="1"/>
      <c r="B833" s="1" t="s">
        <v>1624</v>
      </c>
      <c r="C833" s="1" t="s">
        <v>1659</v>
      </c>
      <c r="D833" s="1" t="s">
        <v>1660</v>
      </c>
      <c r="E833" s="38">
        <v>11.15</v>
      </c>
      <c r="F833" s="1">
        <v>5</v>
      </c>
      <c r="G833" s="3">
        <v>30673372452893</v>
      </c>
      <c r="H833" s="39">
        <v>7.0000000000000007E-2</v>
      </c>
    </row>
    <row r="834" spans="1:8" x14ac:dyDescent="0.35">
      <c r="A834" s="1"/>
      <c r="B834" s="1" t="s">
        <v>1624</v>
      </c>
      <c r="C834" s="1" t="s">
        <v>1661</v>
      </c>
      <c r="D834" s="1" t="s">
        <v>1894</v>
      </c>
      <c r="E834" s="38">
        <v>0.38</v>
      </c>
      <c r="F834" s="1">
        <v>50</v>
      </c>
      <c r="G834" s="3">
        <v>30673372120761</v>
      </c>
      <c r="H834" s="39">
        <v>7.0000000000000007E-2</v>
      </c>
    </row>
    <row r="835" spans="1:8" x14ac:dyDescent="0.35">
      <c r="A835" s="1"/>
      <c r="B835" s="1" t="s">
        <v>1662</v>
      </c>
      <c r="C835" s="1">
        <v>5550103</v>
      </c>
      <c r="D835" s="1" t="s">
        <v>1663</v>
      </c>
      <c r="E835" s="38">
        <v>316.20999999999998</v>
      </c>
      <c r="F835" s="1">
        <v>1</v>
      </c>
      <c r="G835" s="3">
        <v>673372232678</v>
      </c>
      <c r="H835" s="39">
        <v>0</v>
      </c>
    </row>
    <row r="836" spans="1:8" x14ac:dyDescent="0.35">
      <c r="A836" s="1"/>
      <c r="B836" s="1" t="s">
        <v>1662</v>
      </c>
      <c r="C836" s="1" t="s">
        <v>1664</v>
      </c>
      <c r="D836" s="1" t="s">
        <v>1665</v>
      </c>
      <c r="E836" s="38">
        <v>721</v>
      </c>
      <c r="F836" s="1">
        <v>1</v>
      </c>
      <c r="G836" s="3">
        <v>673372455879</v>
      </c>
      <c r="H836" s="39">
        <v>0</v>
      </c>
    </row>
    <row r="837" spans="1:8" x14ac:dyDescent="0.35">
      <c r="A837" s="1"/>
      <c r="B837" s="1" t="s">
        <v>1662</v>
      </c>
      <c r="C837" s="1" t="s">
        <v>1666</v>
      </c>
      <c r="D837" s="1" t="s">
        <v>1667</v>
      </c>
      <c r="E837" s="38">
        <v>22.77</v>
      </c>
      <c r="F837" s="1">
        <v>24</v>
      </c>
      <c r="G837" s="3">
        <v>30673372118485</v>
      </c>
      <c r="H837" s="39">
        <v>0</v>
      </c>
    </row>
    <row r="838" spans="1:8" x14ac:dyDescent="0.35">
      <c r="A838" s="1"/>
      <c r="B838" s="1" t="s">
        <v>1662</v>
      </c>
      <c r="C838" s="1" t="s">
        <v>1668</v>
      </c>
      <c r="D838" s="1" t="s">
        <v>1669</v>
      </c>
      <c r="E838" s="38">
        <v>344.3</v>
      </c>
      <c r="F838" s="1">
        <v>1</v>
      </c>
      <c r="G838" s="3">
        <v>673372118507</v>
      </c>
      <c r="H838" s="39">
        <v>0</v>
      </c>
    </row>
    <row r="839" spans="1:8" x14ac:dyDescent="0.35">
      <c r="A839" s="1"/>
      <c r="B839" s="1" t="s">
        <v>1662</v>
      </c>
      <c r="C839" s="1" t="s">
        <v>1670</v>
      </c>
      <c r="D839" s="1" t="s">
        <v>1671</v>
      </c>
      <c r="E839" s="38">
        <v>1007.5</v>
      </c>
      <c r="F839" s="1">
        <v>1</v>
      </c>
      <c r="G839" s="3">
        <v>673372118514</v>
      </c>
      <c r="H839" s="39">
        <v>0</v>
      </c>
    </row>
    <row r="840" spans="1:8" x14ac:dyDescent="0.35">
      <c r="A840" s="1"/>
      <c r="B840" s="1" t="s">
        <v>1662</v>
      </c>
      <c r="C840" s="1" t="s">
        <v>1672</v>
      </c>
      <c r="D840" s="1" t="s">
        <v>1673</v>
      </c>
      <c r="E840" s="38">
        <v>6138.0000000000009</v>
      </c>
      <c r="F840" s="1">
        <v>1</v>
      </c>
      <c r="G840" s="3">
        <v>673372135597</v>
      </c>
      <c r="H840" s="39">
        <v>0</v>
      </c>
    </row>
    <row r="841" spans="1:8" x14ac:dyDescent="0.35">
      <c r="A841" s="1"/>
      <c r="B841" s="1" t="s">
        <v>1662</v>
      </c>
      <c r="C841" s="1" t="s">
        <v>1674</v>
      </c>
      <c r="D841" s="1" t="s">
        <v>1675</v>
      </c>
      <c r="E841" s="38">
        <v>77.147000000000006</v>
      </c>
      <c r="F841" s="1">
        <v>1</v>
      </c>
      <c r="G841" s="3">
        <v>673372118521</v>
      </c>
      <c r="H841" s="39">
        <v>0</v>
      </c>
    </row>
    <row r="842" spans="1:8" x14ac:dyDescent="0.35">
      <c r="A842" s="1"/>
      <c r="B842" s="1" t="s">
        <v>1662</v>
      </c>
      <c r="C842" s="1" t="s">
        <v>1676</v>
      </c>
      <c r="D842" s="1" t="s">
        <v>1677</v>
      </c>
      <c r="E842" s="38">
        <v>75.44</v>
      </c>
      <c r="F842" s="1">
        <v>1</v>
      </c>
      <c r="G842" s="3">
        <v>673372133593</v>
      </c>
      <c r="H842" s="39">
        <v>0</v>
      </c>
    </row>
    <row r="843" spans="1:8" x14ac:dyDescent="0.35">
      <c r="A843" s="1"/>
      <c r="B843" s="1" t="s">
        <v>1662</v>
      </c>
      <c r="C843" s="1" t="s">
        <v>1678</v>
      </c>
      <c r="D843" s="1" t="s">
        <v>1679</v>
      </c>
      <c r="E843" s="38">
        <v>813.7</v>
      </c>
      <c r="F843" s="1">
        <v>1</v>
      </c>
      <c r="G843" s="3">
        <v>673372513272</v>
      </c>
      <c r="H843" s="39">
        <v>0</v>
      </c>
    </row>
    <row r="844" spans="1:8" x14ac:dyDescent="0.35">
      <c r="A844" s="1"/>
      <c r="B844" s="1" t="s">
        <v>1662</v>
      </c>
      <c r="C844" s="1" t="s">
        <v>1680</v>
      </c>
      <c r="D844" s="1" t="s">
        <v>1681</v>
      </c>
      <c r="E844" s="38">
        <v>11.7935</v>
      </c>
      <c r="F844" s="1">
        <v>1</v>
      </c>
      <c r="G844" s="3">
        <v>673372118576</v>
      </c>
      <c r="H844" s="39">
        <v>0</v>
      </c>
    </row>
    <row r="845" spans="1:8" x14ac:dyDescent="0.35">
      <c r="A845" s="1"/>
      <c r="B845" s="1" t="s">
        <v>1662</v>
      </c>
      <c r="C845" s="1" t="s">
        <v>1682</v>
      </c>
      <c r="D845" s="1" t="s">
        <v>1683</v>
      </c>
      <c r="E845" s="38">
        <v>125.66</v>
      </c>
      <c r="F845" s="1">
        <v>1</v>
      </c>
      <c r="G845" s="3">
        <v>673372118583</v>
      </c>
      <c r="H845" s="39">
        <v>0</v>
      </c>
    </row>
    <row r="846" spans="1:8" x14ac:dyDescent="0.35">
      <c r="A846" s="1"/>
      <c r="B846" s="1" t="s">
        <v>1662</v>
      </c>
      <c r="C846" s="1" t="s">
        <v>1684</v>
      </c>
      <c r="D846" s="1" t="s">
        <v>1685</v>
      </c>
      <c r="E846" s="38">
        <v>98.570999999999998</v>
      </c>
      <c r="F846" s="1">
        <v>1</v>
      </c>
      <c r="G846" s="3">
        <v>673372124447</v>
      </c>
      <c r="H846" s="39">
        <v>0</v>
      </c>
    </row>
    <row r="847" spans="1:8" x14ac:dyDescent="0.35">
      <c r="A847" s="1"/>
      <c r="B847" s="1" t="s">
        <v>1662</v>
      </c>
      <c r="C847" s="1" t="s">
        <v>1686</v>
      </c>
      <c r="D847" s="1" t="s">
        <v>1687</v>
      </c>
      <c r="E847" s="38">
        <v>392</v>
      </c>
      <c r="F847" s="1">
        <v>1</v>
      </c>
      <c r="G847" s="3">
        <v>673372262903</v>
      </c>
      <c r="H847" s="39">
        <v>0</v>
      </c>
    </row>
    <row r="848" spans="1:8" x14ac:dyDescent="0.35">
      <c r="A848" s="1"/>
      <c r="B848" s="1" t="s">
        <v>1662</v>
      </c>
      <c r="C848" s="1" t="s">
        <v>1688</v>
      </c>
      <c r="D848" s="1" t="s">
        <v>1689</v>
      </c>
      <c r="E848" s="38">
        <v>428</v>
      </c>
      <c r="F848" s="1">
        <v>1</v>
      </c>
      <c r="G848" s="3">
        <v>673372286671</v>
      </c>
      <c r="H848" s="39">
        <v>0</v>
      </c>
    </row>
    <row r="849" spans="1:8" x14ac:dyDescent="0.35">
      <c r="A849" s="1"/>
      <c r="B849" s="1" t="s">
        <v>1662</v>
      </c>
      <c r="C849" s="1" t="s">
        <v>1690</v>
      </c>
      <c r="D849" s="1" t="s">
        <v>1691</v>
      </c>
      <c r="E849" s="38">
        <v>368</v>
      </c>
      <c r="F849" s="1">
        <v>1</v>
      </c>
      <c r="G849" s="3">
        <v>673372326070</v>
      </c>
      <c r="H849" s="39">
        <v>0</v>
      </c>
    </row>
  </sheetData>
  <autoFilter ref="A2:H849" xr:uid="{792DA2FD-51BA-40E6-8397-E5039C41A205}"/>
  <dataValidations count="1">
    <dataValidation operator="lessThan" allowBlank="1" showInputMessage="1" showErrorMessage="1" errorTitle="Character Limit" error="Exceeded Character limit of 50" sqref="D815:D820 D825" xr:uid="{FA275CE4-B42A-424F-8F45-9D28D398CA88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DE3A-B855-4F5B-9ADE-5F6F74A927AC}">
  <dimension ref="A1:J1610"/>
  <sheetViews>
    <sheetView workbookViewId="0">
      <selection activeCell="A436" sqref="A436"/>
    </sheetView>
  </sheetViews>
  <sheetFormatPr defaultRowHeight="14.5" x14ac:dyDescent="0.35"/>
  <cols>
    <col min="2" max="2" width="44.54296875" customWidth="1"/>
  </cols>
  <sheetData>
    <row r="1" spans="1:10" x14ac:dyDescent="0.35">
      <c r="A1" t="s">
        <v>1900</v>
      </c>
      <c r="B1" t="s">
        <v>1901</v>
      </c>
      <c r="C1" t="s">
        <v>1902</v>
      </c>
      <c r="D1" t="s">
        <v>1903</v>
      </c>
      <c r="E1" t="s">
        <v>1904</v>
      </c>
      <c r="F1" t="s">
        <v>1905</v>
      </c>
      <c r="G1" t="s">
        <v>1906</v>
      </c>
      <c r="H1" t="s">
        <v>1907</v>
      </c>
      <c r="I1" t="s">
        <v>1908</v>
      </c>
      <c r="J1" t="s">
        <v>1909</v>
      </c>
    </row>
    <row r="2" spans="1:10" x14ac:dyDescent="0.35">
      <c r="A2">
        <v>1007355</v>
      </c>
      <c r="B2" t="s">
        <v>835</v>
      </c>
      <c r="C2" t="s">
        <v>1910</v>
      </c>
      <c r="D2" t="s">
        <v>1911</v>
      </c>
      <c r="E2">
        <v>2430</v>
      </c>
      <c r="F2" t="s">
        <v>1912</v>
      </c>
      <c r="G2">
        <v>1</v>
      </c>
      <c r="H2" t="s">
        <v>1913</v>
      </c>
      <c r="I2">
        <v>235300</v>
      </c>
      <c r="J2" t="s">
        <v>1914</v>
      </c>
    </row>
    <row r="3" spans="1:10" x14ac:dyDescent="0.35">
      <c r="A3">
        <v>1007357</v>
      </c>
      <c r="B3" t="s">
        <v>836</v>
      </c>
      <c r="C3" t="s">
        <v>1915</v>
      </c>
      <c r="D3" t="s">
        <v>1911</v>
      </c>
      <c r="E3">
        <v>93</v>
      </c>
      <c r="F3" t="s">
        <v>1912</v>
      </c>
      <c r="G3">
        <v>1</v>
      </c>
      <c r="H3" t="s">
        <v>1916</v>
      </c>
      <c r="I3">
        <v>235301</v>
      </c>
      <c r="J3" t="s">
        <v>1914</v>
      </c>
    </row>
    <row r="4" spans="1:10" x14ac:dyDescent="0.35">
      <c r="A4">
        <v>1007358</v>
      </c>
      <c r="B4" t="s">
        <v>837</v>
      </c>
      <c r="C4" t="s">
        <v>1910</v>
      </c>
      <c r="D4" t="s">
        <v>1911</v>
      </c>
      <c r="E4">
        <v>650</v>
      </c>
      <c r="F4" t="s">
        <v>1912</v>
      </c>
      <c r="G4">
        <v>1</v>
      </c>
      <c r="H4" t="s">
        <v>1917</v>
      </c>
      <c r="I4">
        <v>352310</v>
      </c>
      <c r="J4" t="s">
        <v>1914</v>
      </c>
    </row>
    <row r="5" spans="1:10" x14ac:dyDescent="0.35">
      <c r="A5">
        <v>1007360</v>
      </c>
      <c r="B5" t="s">
        <v>838</v>
      </c>
      <c r="C5" t="s">
        <v>1910</v>
      </c>
      <c r="D5" t="s">
        <v>1911</v>
      </c>
      <c r="E5">
        <v>720</v>
      </c>
      <c r="F5" t="s">
        <v>1918</v>
      </c>
      <c r="G5">
        <v>1</v>
      </c>
      <c r="H5" t="s">
        <v>1919</v>
      </c>
      <c r="I5">
        <v>352311</v>
      </c>
      <c r="J5" t="s">
        <v>1914</v>
      </c>
    </row>
    <row r="6" spans="1:10" x14ac:dyDescent="0.35">
      <c r="A6">
        <v>1007361</v>
      </c>
      <c r="B6" t="s">
        <v>839</v>
      </c>
      <c r="C6" t="s">
        <v>1910</v>
      </c>
      <c r="D6" t="s">
        <v>1911</v>
      </c>
      <c r="E6">
        <v>810</v>
      </c>
      <c r="F6" t="s">
        <v>1918</v>
      </c>
      <c r="G6">
        <v>1</v>
      </c>
      <c r="H6" t="s">
        <v>1920</v>
      </c>
      <c r="I6">
        <v>352312</v>
      </c>
      <c r="J6" t="s">
        <v>1914</v>
      </c>
    </row>
    <row r="7" spans="1:10" x14ac:dyDescent="0.35">
      <c r="A7">
        <v>1007362</v>
      </c>
      <c r="B7" t="s">
        <v>840</v>
      </c>
      <c r="C7" t="s">
        <v>1910</v>
      </c>
      <c r="D7" t="s">
        <v>1911</v>
      </c>
      <c r="E7">
        <v>865</v>
      </c>
      <c r="F7" t="s">
        <v>1918</v>
      </c>
      <c r="G7">
        <v>1</v>
      </c>
      <c r="H7" t="s">
        <v>1921</v>
      </c>
      <c r="I7">
        <v>352313</v>
      </c>
      <c r="J7" t="s">
        <v>1914</v>
      </c>
    </row>
    <row r="8" spans="1:10" x14ac:dyDescent="0.35">
      <c r="A8">
        <v>1018245</v>
      </c>
      <c r="B8" t="s">
        <v>1922</v>
      </c>
      <c r="C8" t="s">
        <v>1910</v>
      </c>
      <c r="D8" t="s">
        <v>1911</v>
      </c>
      <c r="E8">
        <v>145</v>
      </c>
      <c r="F8" t="s">
        <v>1912</v>
      </c>
      <c r="G8">
        <v>1</v>
      </c>
      <c r="H8" t="s">
        <v>1923</v>
      </c>
      <c r="I8">
        <v>1145301</v>
      </c>
      <c r="J8" t="s">
        <v>1914</v>
      </c>
    </row>
    <row r="9" spans="1:10" x14ac:dyDescent="0.35">
      <c r="A9">
        <v>1018266</v>
      </c>
      <c r="B9" t="s">
        <v>842</v>
      </c>
      <c r="C9" t="s">
        <v>1910</v>
      </c>
      <c r="D9" t="s">
        <v>1911</v>
      </c>
      <c r="E9">
        <v>154</v>
      </c>
      <c r="F9" t="s">
        <v>1912</v>
      </c>
      <c r="G9">
        <v>1</v>
      </c>
      <c r="H9" t="s">
        <v>1924</v>
      </c>
      <c r="I9">
        <v>352302</v>
      </c>
      <c r="J9" t="s">
        <v>1914</v>
      </c>
    </row>
    <row r="10" spans="1:10" x14ac:dyDescent="0.35">
      <c r="A10">
        <v>1018268</v>
      </c>
      <c r="B10" t="s">
        <v>843</v>
      </c>
      <c r="C10" t="s">
        <v>1910</v>
      </c>
      <c r="D10" t="s">
        <v>1911</v>
      </c>
      <c r="E10">
        <v>472</v>
      </c>
      <c r="F10" t="s">
        <v>1912</v>
      </c>
      <c r="G10">
        <v>1</v>
      </c>
      <c r="H10" t="s">
        <v>1925</v>
      </c>
      <c r="I10">
        <v>352305</v>
      </c>
      <c r="J10" t="s">
        <v>1914</v>
      </c>
    </row>
    <row r="11" spans="1:10" x14ac:dyDescent="0.35">
      <c r="A11">
        <v>1018269</v>
      </c>
      <c r="B11" t="s">
        <v>844</v>
      </c>
      <c r="C11" t="s">
        <v>1910</v>
      </c>
      <c r="D11" t="s">
        <v>1911</v>
      </c>
      <c r="E11">
        <v>349</v>
      </c>
      <c r="F11" t="s">
        <v>1912</v>
      </c>
      <c r="G11">
        <v>1</v>
      </c>
      <c r="H11" t="s">
        <v>1926</v>
      </c>
      <c r="I11">
        <v>352303</v>
      </c>
      <c r="J11" t="s">
        <v>1914</v>
      </c>
    </row>
    <row r="12" spans="1:10" x14ac:dyDescent="0.35">
      <c r="A12">
        <v>1018326</v>
      </c>
      <c r="B12" t="s">
        <v>1799</v>
      </c>
      <c r="C12" t="s">
        <v>1915</v>
      </c>
      <c r="D12" t="s">
        <v>1911</v>
      </c>
      <c r="E12">
        <v>3580</v>
      </c>
      <c r="F12" t="s">
        <v>1912</v>
      </c>
      <c r="G12">
        <v>1</v>
      </c>
      <c r="H12" t="s">
        <v>1927</v>
      </c>
      <c r="I12">
        <v>352300</v>
      </c>
      <c r="J12" t="s">
        <v>1914</v>
      </c>
    </row>
    <row r="13" spans="1:10" x14ac:dyDescent="0.35">
      <c r="A13">
        <v>1018327</v>
      </c>
      <c r="B13" t="s">
        <v>1800</v>
      </c>
      <c r="C13" t="s">
        <v>1915</v>
      </c>
      <c r="D13" t="s">
        <v>1911</v>
      </c>
      <c r="E13">
        <v>4410</v>
      </c>
      <c r="F13" t="s">
        <v>1912</v>
      </c>
      <c r="G13">
        <v>1</v>
      </c>
      <c r="H13" t="s">
        <v>1928</v>
      </c>
      <c r="I13">
        <v>352301</v>
      </c>
      <c r="J13" t="s">
        <v>1914</v>
      </c>
    </row>
    <row r="14" spans="1:10" x14ac:dyDescent="0.35">
      <c r="A14">
        <v>1018378</v>
      </c>
      <c r="B14" t="s">
        <v>845</v>
      </c>
      <c r="C14" t="s">
        <v>1910</v>
      </c>
      <c r="D14" t="s">
        <v>1911</v>
      </c>
      <c r="E14">
        <v>247</v>
      </c>
      <c r="F14" t="s">
        <v>1912</v>
      </c>
      <c r="G14">
        <v>1</v>
      </c>
      <c r="H14" t="s">
        <v>1929</v>
      </c>
      <c r="I14">
        <v>352314</v>
      </c>
      <c r="J14" t="s">
        <v>1914</v>
      </c>
    </row>
    <row r="15" spans="1:10" x14ac:dyDescent="0.35">
      <c r="A15">
        <v>1018379</v>
      </c>
      <c r="B15" t="s">
        <v>846</v>
      </c>
      <c r="C15" t="s">
        <v>1910</v>
      </c>
      <c r="D15" t="s">
        <v>1911</v>
      </c>
      <c r="E15">
        <v>152</v>
      </c>
      <c r="F15" t="s">
        <v>1912</v>
      </c>
      <c r="G15">
        <v>1</v>
      </c>
      <c r="H15" t="s">
        <v>1930</v>
      </c>
      <c r="I15">
        <v>352315</v>
      </c>
      <c r="J15" t="s">
        <v>1914</v>
      </c>
    </row>
    <row r="16" spans="1:10" x14ac:dyDescent="0.35">
      <c r="A16">
        <v>1018380</v>
      </c>
      <c r="B16" t="s">
        <v>1931</v>
      </c>
      <c r="C16" t="s">
        <v>1910</v>
      </c>
      <c r="D16" t="s">
        <v>1911</v>
      </c>
      <c r="E16">
        <v>168</v>
      </c>
      <c r="F16" t="s">
        <v>1912</v>
      </c>
      <c r="G16">
        <v>1</v>
      </c>
      <c r="H16" t="s">
        <v>1932</v>
      </c>
      <c r="I16">
        <v>352316</v>
      </c>
      <c r="J16" t="s">
        <v>1914</v>
      </c>
    </row>
    <row r="17" spans="1:10" x14ac:dyDescent="0.35">
      <c r="A17">
        <v>1021990</v>
      </c>
      <c r="B17" t="s">
        <v>847</v>
      </c>
      <c r="C17" t="s">
        <v>1910</v>
      </c>
      <c r="D17" t="s">
        <v>1911</v>
      </c>
      <c r="E17">
        <v>1490</v>
      </c>
      <c r="F17" t="s">
        <v>1918</v>
      </c>
      <c r="G17">
        <v>1</v>
      </c>
      <c r="H17" t="s">
        <v>1933</v>
      </c>
      <c r="I17">
        <v>235302</v>
      </c>
      <c r="J17" t="s">
        <v>1914</v>
      </c>
    </row>
    <row r="18" spans="1:10" x14ac:dyDescent="0.35">
      <c r="A18">
        <v>1021991</v>
      </c>
      <c r="B18" t="s">
        <v>848</v>
      </c>
      <c r="C18" t="s">
        <v>1910</v>
      </c>
      <c r="D18" t="s">
        <v>1911</v>
      </c>
      <c r="E18">
        <v>1330</v>
      </c>
      <c r="F18" t="s">
        <v>1918</v>
      </c>
      <c r="G18">
        <v>1</v>
      </c>
      <c r="H18" t="s">
        <v>1934</v>
      </c>
      <c r="I18">
        <v>235303</v>
      </c>
      <c r="J18" t="s">
        <v>1914</v>
      </c>
    </row>
    <row r="19" spans="1:10" x14ac:dyDescent="0.35">
      <c r="A19">
        <v>1021992</v>
      </c>
      <c r="B19" t="s">
        <v>849</v>
      </c>
      <c r="C19" t="s">
        <v>1910</v>
      </c>
      <c r="D19" t="s">
        <v>1911</v>
      </c>
      <c r="E19">
        <v>1250</v>
      </c>
      <c r="F19" t="s">
        <v>1918</v>
      </c>
      <c r="G19">
        <v>1</v>
      </c>
      <c r="H19" t="s">
        <v>1935</v>
      </c>
      <c r="I19">
        <v>235304</v>
      </c>
      <c r="J19" t="s">
        <v>1914</v>
      </c>
    </row>
    <row r="20" spans="1:10" x14ac:dyDescent="0.35">
      <c r="A20">
        <v>5012710</v>
      </c>
      <c r="B20" t="s">
        <v>862</v>
      </c>
      <c r="C20" t="s">
        <v>1910</v>
      </c>
      <c r="D20" t="s">
        <v>1911</v>
      </c>
      <c r="E20">
        <v>15.204750000000001</v>
      </c>
      <c r="F20" t="s">
        <v>1912</v>
      </c>
      <c r="G20">
        <v>1</v>
      </c>
      <c r="H20" t="s">
        <v>1936</v>
      </c>
      <c r="I20">
        <v>897301</v>
      </c>
      <c r="J20" t="s">
        <v>1914</v>
      </c>
    </row>
    <row r="21" spans="1:10" x14ac:dyDescent="0.35">
      <c r="A21">
        <v>5012775</v>
      </c>
      <c r="B21" t="s">
        <v>1937</v>
      </c>
      <c r="C21" t="s">
        <v>1910</v>
      </c>
      <c r="D21" t="s">
        <v>1911</v>
      </c>
      <c r="E21">
        <v>13.32375</v>
      </c>
      <c r="F21" t="s">
        <v>1912</v>
      </c>
      <c r="G21">
        <v>1</v>
      </c>
      <c r="H21" t="s">
        <v>1938</v>
      </c>
      <c r="I21">
        <v>721301</v>
      </c>
      <c r="J21" t="s">
        <v>1914</v>
      </c>
    </row>
    <row r="22" spans="1:10" x14ac:dyDescent="0.35">
      <c r="A22">
        <v>50152710</v>
      </c>
      <c r="B22" t="s">
        <v>1939</v>
      </c>
      <c r="C22" t="s">
        <v>1910</v>
      </c>
      <c r="D22" t="s">
        <v>1940</v>
      </c>
      <c r="E22">
        <v>34.450000000000003</v>
      </c>
      <c r="F22" t="s">
        <v>1912</v>
      </c>
      <c r="G22">
        <v>1</v>
      </c>
      <c r="H22" t="s">
        <v>1941</v>
      </c>
      <c r="I22">
        <v>2056301</v>
      </c>
      <c r="J22" t="s">
        <v>1942</v>
      </c>
    </row>
    <row r="23" spans="1:10" x14ac:dyDescent="0.35">
      <c r="A23">
        <v>5015510</v>
      </c>
      <c r="B23" t="s">
        <v>864</v>
      </c>
      <c r="C23" t="s">
        <v>1910</v>
      </c>
      <c r="D23" t="s">
        <v>1911</v>
      </c>
      <c r="E23">
        <v>41.0685</v>
      </c>
      <c r="F23" t="s">
        <v>1912</v>
      </c>
      <c r="G23">
        <v>1</v>
      </c>
      <c r="H23" t="s">
        <v>1943</v>
      </c>
      <c r="I23">
        <v>255302</v>
      </c>
      <c r="J23" t="s">
        <v>1914</v>
      </c>
    </row>
    <row r="24" spans="1:10" x14ac:dyDescent="0.35">
      <c r="A24">
        <v>5015513</v>
      </c>
      <c r="B24" t="s">
        <v>1944</v>
      </c>
      <c r="C24" t="s">
        <v>1910</v>
      </c>
      <c r="D24" t="s">
        <v>1911</v>
      </c>
      <c r="E24">
        <v>43.054000000000002</v>
      </c>
      <c r="F24" t="s">
        <v>1912</v>
      </c>
      <c r="G24">
        <v>1</v>
      </c>
      <c r="H24" t="s">
        <v>1945</v>
      </c>
      <c r="I24">
        <v>255300</v>
      </c>
      <c r="J24" t="s">
        <v>1914</v>
      </c>
    </row>
    <row r="25" spans="1:10" x14ac:dyDescent="0.35">
      <c r="A25">
        <v>50155575</v>
      </c>
      <c r="B25" t="s">
        <v>1946</v>
      </c>
      <c r="C25" t="s">
        <v>1910</v>
      </c>
      <c r="D25" t="s">
        <v>1940</v>
      </c>
      <c r="E25">
        <v>47</v>
      </c>
      <c r="F25" t="s">
        <v>1912</v>
      </c>
      <c r="G25">
        <v>1</v>
      </c>
      <c r="H25" t="s">
        <v>1947</v>
      </c>
      <c r="I25">
        <v>2140301</v>
      </c>
      <c r="J25" t="s">
        <v>1942</v>
      </c>
    </row>
    <row r="26" spans="1:10" x14ac:dyDescent="0.35">
      <c r="A26">
        <v>50157930</v>
      </c>
      <c r="B26" t="s">
        <v>1948</v>
      </c>
      <c r="C26" t="s">
        <v>1910</v>
      </c>
      <c r="D26" t="s">
        <v>1949</v>
      </c>
      <c r="E26">
        <v>106</v>
      </c>
      <c r="F26" t="s">
        <v>1912</v>
      </c>
      <c r="G26">
        <v>1</v>
      </c>
      <c r="H26" t="s">
        <v>1950</v>
      </c>
      <c r="I26">
        <v>2276301</v>
      </c>
      <c r="J26" t="s">
        <v>1951</v>
      </c>
    </row>
    <row r="27" spans="1:10" x14ac:dyDescent="0.35">
      <c r="A27">
        <v>50157940</v>
      </c>
      <c r="B27" t="s">
        <v>1952</v>
      </c>
      <c r="C27" t="s">
        <v>1910</v>
      </c>
      <c r="D27" t="s">
        <v>1953</v>
      </c>
      <c r="E27">
        <v>156</v>
      </c>
      <c r="F27" t="s">
        <v>1912</v>
      </c>
      <c r="G27">
        <v>1</v>
      </c>
      <c r="H27" t="s">
        <v>1954</v>
      </c>
      <c r="I27">
        <v>2500301</v>
      </c>
      <c r="J27" t="s">
        <v>1955</v>
      </c>
    </row>
    <row r="28" spans="1:10" x14ac:dyDescent="0.35">
      <c r="A28">
        <v>5016915</v>
      </c>
      <c r="B28" t="s">
        <v>1956</v>
      </c>
      <c r="C28" t="s">
        <v>1910</v>
      </c>
      <c r="D28" t="s">
        <v>1911</v>
      </c>
      <c r="E28">
        <v>64.894499999999994</v>
      </c>
      <c r="F28" t="s">
        <v>1912</v>
      </c>
      <c r="G28">
        <v>1</v>
      </c>
      <c r="H28" t="s">
        <v>1957</v>
      </c>
      <c r="I28">
        <v>255301</v>
      </c>
      <c r="J28" t="s">
        <v>1914</v>
      </c>
    </row>
    <row r="29" spans="1:10" x14ac:dyDescent="0.35">
      <c r="A29">
        <v>5016920</v>
      </c>
      <c r="B29" t="s">
        <v>867</v>
      </c>
      <c r="C29" t="s">
        <v>1910</v>
      </c>
      <c r="D29" t="s">
        <v>1911</v>
      </c>
      <c r="E29">
        <v>75.239999999999995</v>
      </c>
      <c r="F29" t="s">
        <v>1912</v>
      </c>
      <c r="G29">
        <v>1</v>
      </c>
      <c r="H29" t="s">
        <v>1958</v>
      </c>
      <c r="I29">
        <v>321324</v>
      </c>
      <c r="J29" t="s">
        <v>1914</v>
      </c>
    </row>
    <row r="30" spans="1:10" x14ac:dyDescent="0.35">
      <c r="A30">
        <v>5016925</v>
      </c>
      <c r="B30" t="s">
        <v>1959</v>
      </c>
      <c r="C30" t="s">
        <v>1910</v>
      </c>
      <c r="D30" t="s">
        <v>1911</v>
      </c>
      <c r="E30">
        <v>82.241500000000002</v>
      </c>
      <c r="F30" t="s">
        <v>1912</v>
      </c>
      <c r="G30">
        <v>1</v>
      </c>
      <c r="H30" t="s">
        <v>1960</v>
      </c>
      <c r="I30">
        <v>355300</v>
      </c>
      <c r="J30" t="s">
        <v>1914</v>
      </c>
    </row>
    <row r="31" spans="1:10" x14ac:dyDescent="0.35">
      <c r="A31">
        <v>5017930</v>
      </c>
      <c r="B31" t="s">
        <v>869</v>
      </c>
      <c r="C31" t="s">
        <v>1910</v>
      </c>
      <c r="D31" t="s">
        <v>1911</v>
      </c>
      <c r="E31">
        <v>106.59</v>
      </c>
      <c r="F31" t="s">
        <v>1912</v>
      </c>
      <c r="G31">
        <v>1</v>
      </c>
      <c r="H31" t="s">
        <v>1961</v>
      </c>
      <c r="I31">
        <v>377301</v>
      </c>
      <c r="J31" t="s">
        <v>1914</v>
      </c>
    </row>
    <row r="32" spans="1:10" x14ac:dyDescent="0.35">
      <c r="A32">
        <v>5017940</v>
      </c>
      <c r="B32" t="s">
        <v>870</v>
      </c>
      <c r="C32" t="s">
        <v>1910</v>
      </c>
      <c r="D32" t="s">
        <v>1911</v>
      </c>
      <c r="E32">
        <v>136.89500000000001</v>
      </c>
      <c r="F32" t="s">
        <v>1912</v>
      </c>
      <c r="G32">
        <v>1</v>
      </c>
      <c r="H32" t="s">
        <v>1962</v>
      </c>
      <c r="I32">
        <v>408302</v>
      </c>
      <c r="J32" t="s">
        <v>1914</v>
      </c>
    </row>
    <row r="33" spans="1:10" x14ac:dyDescent="0.35">
      <c r="A33">
        <v>5025513</v>
      </c>
      <c r="B33" t="s">
        <v>1963</v>
      </c>
      <c r="C33" t="s">
        <v>1910</v>
      </c>
      <c r="D33" t="s">
        <v>1911</v>
      </c>
      <c r="E33">
        <v>27.692499999999999</v>
      </c>
      <c r="F33" t="s">
        <v>1912</v>
      </c>
      <c r="G33">
        <v>1</v>
      </c>
      <c r="H33" t="s">
        <v>1964</v>
      </c>
      <c r="I33">
        <v>1209301</v>
      </c>
      <c r="J33" t="s">
        <v>1914</v>
      </c>
    </row>
    <row r="34" spans="1:10" x14ac:dyDescent="0.35">
      <c r="A34">
        <v>5026910</v>
      </c>
      <c r="B34" t="s">
        <v>872</v>
      </c>
      <c r="C34" t="s">
        <v>1910</v>
      </c>
      <c r="D34" t="s">
        <v>1911</v>
      </c>
      <c r="E34">
        <v>52.145499999999998</v>
      </c>
      <c r="F34" t="s">
        <v>1912</v>
      </c>
      <c r="G34">
        <v>1</v>
      </c>
      <c r="H34" t="s">
        <v>1965</v>
      </c>
      <c r="I34">
        <v>255304</v>
      </c>
      <c r="J34" t="s">
        <v>1914</v>
      </c>
    </row>
    <row r="35" spans="1:10" x14ac:dyDescent="0.35">
      <c r="A35">
        <v>5026913</v>
      </c>
      <c r="B35" t="s">
        <v>1966</v>
      </c>
      <c r="C35" t="s">
        <v>1910</v>
      </c>
      <c r="D35" t="s">
        <v>1911</v>
      </c>
      <c r="E35">
        <v>59.564999999999998</v>
      </c>
      <c r="F35" t="s">
        <v>1912</v>
      </c>
      <c r="G35">
        <v>1</v>
      </c>
      <c r="H35" t="s">
        <v>1967</v>
      </c>
      <c r="I35">
        <v>255305</v>
      </c>
      <c r="J35" t="s">
        <v>1914</v>
      </c>
    </row>
    <row r="36" spans="1:10" x14ac:dyDescent="0.35">
      <c r="A36">
        <v>5026915</v>
      </c>
      <c r="B36" t="s">
        <v>1968</v>
      </c>
      <c r="C36" t="s">
        <v>1910</v>
      </c>
      <c r="D36" t="s">
        <v>1911</v>
      </c>
      <c r="E36">
        <v>73.881500000000003</v>
      </c>
      <c r="F36" t="s">
        <v>1912</v>
      </c>
      <c r="G36">
        <v>1</v>
      </c>
      <c r="H36" t="s">
        <v>1969</v>
      </c>
      <c r="I36">
        <v>255303</v>
      </c>
      <c r="J36" t="s">
        <v>1914</v>
      </c>
    </row>
    <row r="37" spans="1:10" x14ac:dyDescent="0.35">
      <c r="A37">
        <v>5027920</v>
      </c>
      <c r="B37" t="s">
        <v>875</v>
      </c>
      <c r="C37" t="s">
        <v>1910</v>
      </c>
      <c r="D37" t="s">
        <v>1911</v>
      </c>
      <c r="E37">
        <v>106.59</v>
      </c>
      <c r="F37" t="s">
        <v>1912</v>
      </c>
      <c r="G37">
        <v>1</v>
      </c>
      <c r="H37" t="s">
        <v>1970</v>
      </c>
      <c r="I37">
        <v>321310</v>
      </c>
      <c r="J37" t="s">
        <v>1914</v>
      </c>
    </row>
    <row r="38" spans="1:10" x14ac:dyDescent="0.35">
      <c r="A38">
        <v>5027925</v>
      </c>
      <c r="B38" t="s">
        <v>1971</v>
      </c>
      <c r="C38" t="s">
        <v>1910</v>
      </c>
      <c r="D38" t="s">
        <v>1911</v>
      </c>
      <c r="E38">
        <v>136.89500000000001</v>
      </c>
      <c r="F38" t="s">
        <v>1912</v>
      </c>
      <c r="G38">
        <v>1</v>
      </c>
      <c r="H38" t="s">
        <v>1972</v>
      </c>
      <c r="I38">
        <v>384301</v>
      </c>
      <c r="J38" t="s">
        <v>1914</v>
      </c>
    </row>
    <row r="39" spans="1:10" x14ac:dyDescent="0.35">
      <c r="A39">
        <v>5037911</v>
      </c>
      <c r="B39" t="s">
        <v>1973</v>
      </c>
      <c r="C39" t="s">
        <v>1910</v>
      </c>
      <c r="D39" t="s">
        <v>1974</v>
      </c>
      <c r="E39">
        <v>108.05</v>
      </c>
      <c r="F39" t="s">
        <v>1912</v>
      </c>
      <c r="G39">
        <v>1</v>
      </c>
      <c r="H39" t="s">
        <v>1975</v>
      </c>
      <c r="I39">
        <v>541301</v>
      </c>
      <c r="J39" t="s">
        <v>1976</v>
      </c>
    </row>
    <row r="40" spans="1:10" x14ac:dyDescent="0.35">
      <c r="A40">
        <v>505851</v>
      </c>
      <c r="B40" t="s">
        <v>1977</v>
      </c>
      <c r="C40" t="s">
        <v>1910</v>
      </c>
      <c r="D40" t="s">
        <v>1978</v>
      </c>
      <c r="E40">
        <v>59.15</v>
      </c>
      <c r="F40" t="s">
        <v>1912</v>
      </c>
      <c r="G40">
        <v>1</v>
      </c>
      <c r="H40" t="s">
        <v>1979</v>
      </c>
      <c r="I40">
        <v>9762</v>
      </c>
      <c r="J40" t="s">
        <v>1980</v>
      </c>
    </row>
    <row r="41" spans="1:10" x14ac:dyDescent="0.35">
      <c r="A41">
        <v>505852</v>
      </c>
      <c r="B41" t="s">
        <v>1981</v>
      </c>
      <c r="C41" t="s">
        <v>1915</v>
      </c>
      <c r="D41" t="s">
        <v>1911</v>
      </c>
      <c r="E41">
        <v>187.2</v>
      </c>
      <c r="F41" t="s">
        <v>1912</v>
      </c>
      <c r="G41">
        <v>1</v>
      </c>
      <c r="H41" t="s">
        <v>1982</v>
      </c>
      <c r="I41">
        <v>9764</v>
      </c>
      <c r="J41" t="s">
        <v>1914</v>
      </c>
    </row>
    <row r="42" spans="1:10" x14ac:dyDescent="0.35">
      <c r="A42">
        <v>5212710</v>
      </c>
      <c r="B42" t="s">
        <v>882</v>
      </c>
      <c r="C42" t="s">
        <v>1910</v>
      </c>
      <c r="D42" t="s">
        <v>1911</v>
      </c>
      <c r="E42">
        <v>14.734500000000001</v>
      </c>
      <c r="F42" t="s">
        <v>1912</v>
      </c>
      <c r="G42">
        <v>1</v>
      </c>
      <c r="H42" t="s">
        <v>1983</v>
      </c>
      <c r="I42">
        <v>629301</v>
      </c>
      <c r="J42" t="s">
        <v>1914</v>
      </c>
    </row>
    <row r="43" spans="1:10" x14ac:dyDescent="0.35">
      <c r="A43">
        <v>5212775</v>
      </c>
      <c r="B43" t="s">
        <v>1984</v>
      </c>
      <c r="C43" t="s">
        <v>1910</v>
      </c>
      <c r="D43" t="s">
        <v>1911</v>
      </c>
      <c r="E43">
        <v>12.958</v>
      </c>
      <c r="F43" t="s">
        <v>1912</v>
      </c>
      <c r="G43">
        <v>1</v>
      </c>
      <c r="H43" t="s">
        <v>1985</v>
      </c>
      <c r="I43">
        <v>626301</v>
      </c>
      <c r="J43" t="s">
        <v>1914</v>
      </c>
    </row>
    <row r="44" spans="1:10" x14ac:dyDescent="0.35">
      <c r="A44">
        <v>5215510</v>
      </c>
      <c r="B44" t="s">
        <v>884</v>
      </c>
      <c r="C44" t="s">
        <v>1910</v>
      </c>
      <c r="D44" t="s">
        <v>1911</v>
      </c>
      <c r="E44">
        <v>38.560499999999998</v>
      </c>
      <c r="F44" t="s">
        <v>1912</v>
      </c>
      <c r="G44">
        <v>1</v>
      </c>
      <c r="H44" t="s">
        <v>1986</v>
      </c>
      <c r="I44">
        <v>378301</v>
      </c>
      <c r="J44" t="s">
        <v>1914</v>
      </c>
    </row>
    <row r="45" spans="1:10" x14ac:dyDescent="0.35">
      <c r="A45">
        <v>5215513</v>
      </c>
      <c r="B45" t="s">
        <v>1987</v>
      </c>
      <c r="C45" t="s">
        <v>1910</v>
      </c>
      <c r="D45" t="s">
        <v>1911</v>
      </c>
      <c r="E45">
        <v>41.8</v>
      </c>
      <c r="F45" t="s">
        <v>1912</v>
      </c>
      <c r="G45">
        <v>1</v>
      </c>
      <c r="H45" t="s">
        <v>1988</v>
      </c>
      <c r="I45">
        <v>379301</v>
      </c>
      <c r="J45" t="s">
        <v>1914</v>
      </c>
    </row>
    <row r="46" spans="1:10" x14ac:dyDescent="0.35">
      <c r="A46">
        <v>5216915</v>
      </c>
      <c r="B46" t="s">
        <v>1989</v>
      </c>
      <c r="C46" t="s">
        <v>1910</v>
      </c>
      <c r="D46" t="s">
        <v>1911</v>
      </c>
      <c r="E46">
        <v>63.013500000000001</v>
      </c>
      <c r="F46" t="s">
        <v>1912</v>
      </c>
      <c r="G46">
        <v>1</v>
      </c>
      <c r="H46" t="s">
        <v>1990</v>
      </c>
      <c r="I46">
        <v>380301</v>
      </c>
      <c r="J46" t="s">
        <v>1914</v>
      </c>
    </row>
    <row r="47" spans="1:10" x14ac:dyDescent="0.35">
      <c r="A47">
        <v>5216920</v>
      </c>
      <c r="B47" t="s">
        <v>887</v>
      </c>
      <c r="C47" t="s">
        <v>1910</v>
      </c>
      <c r="D47" t="s">
        <v>1911</v>
      </c>
      <c r="E47">
        <v>73.881500000000003</v>
      </c>
      <c r="F47" t="s">
        <v>1912</v>
      </c>
      <c r="G47">
        <v>1</v>
      </c>
      <c r="H47" t="s">
        <v>1991</v>
      </c>
      <c r="I47">
        <v>380302</v>
      </c>
      <c r="J47" t="s">
        <v>1914</v>
      </c>
    </row>
    <row r="48" spans="1:10" x14ac:dyDescent="0.35">
      <c r="A48">
        <v>5217930</v>
      </c>
      <c r="B48" t="s">
        <v>888</v>
      </c>
      <c r="C48" t="s">
        <v>1910</v>
      </c>
      <c r="D48" t="s">
        <v>1911</v>
      </c>
      <c r="E48">
        <v>98.125500000000002</v>
      </c>
      <c r="F48" t="s">
        <v>1912</v>
      </c>
      <c r="G48">
        <v>1</v>
      </c>
      <c r="H48" t="s">
        <v>1992</v>
      </c>
      <c r="I48">
        <v>419303</v>
      </c>
      <c r="J48" t="s">
        <v>1914</v>
      </c>
    </row>
    <row r="49" spans="1:10" x14ac:dyDescent="0.35">
      <c r="A49">
        <v>5226910</v>
      </c>
      <c r="B49" t="s">
        <v>877</v>
      </c>
      <c r="C49" t="s">
        <v>1910</v>
      </c>
      <c r="D49" t="s">
        <v>1911</v>
      </c>
      <c r="E49">
        <v>49.115000000000002</v>
      </c>
      <c r="F49" t="s">
        <v>1912</v>
      </c>
      <c r="G49">
        <v>1</v>
      </c>
      <c r="H49" t="s">
        <v>1993</v>
      </c>
      <c r="I49">
        <v>513301</v>
      </c>
      <c r="J49" t="s">
        <v>1914</v>
      </c>
    </row>
    <row r="50" spans="1:10" x14ac:dyDescent="0.35">
      <c r="A50">
        <v>5226913</v>
      </c>
      <c r="B50" t="s">
        <v>1994</v>
      </c>
      <c r="C50" t="s">
        <v>1910</v>
      </c>
      <c r="D50" t="s">
        <v>1911</v>
      </c>
      <c r="E50">
        <v>56.220999999999997</v>
      </c>
      <c r="F50" t="s">
        <v>1912</v>
      </c>
      <c r="G50">
        <v>1</v>
      </c>
      <c r="H50" t="s">
        <v>1995</v>
      </c>
      <c r="I50">
        <v>513302</v>
      </c>
      <c r="J50" t="s">
        <v>1914</v>
      </c>
    </row>
    <row r="51" spans="1:10" x14ac:dyDescent="0.35">
      <c r="A51">
        <v>5226915</v>
      </c>
      <c r="B51" t="s">
        <v>1996</v>
      </c>
      <c r="C51" t="s">
        <v>1910</v>
      </c>
      <c r="D51" t="s">
        <v>1911</v>
      </c>
      <c r="E51">
        <v>69.492500000000007</v>
      </c>
      <c r="F51" t="s">
        <v>1912</v>
      </c>
      <c r="G51">
        <v>1</v>
      </c>
      <c r="H51" t="s">
        <v>1997</v>
      </c>
      <c r="I51">
        <v>513303</v>
      </c>
      <c r="J51" t="s">
        <v>1914</v>
      </c>
    </row>
    <row r="52" spans="1:10" x14ac:dyDescent="0.35">
      <c r="A52">
        <v>5227920</v>
      </c>
      <c r="B52" t="s">
        <v>880</v>
      </c>
      <c r="C52" t="s">
        <v>1910</v>
      </c>
      <c r="D52" t="s">
        <v>1911</v>
      </c>
      <c r="E52">
        <v>103.3505</v>
      </c>
      <c r="F52" t="s">
        <v>1912</v>
      </c>
      <c r="G52">
        <v>1</v>
      </c>
      <c r="H52" t="s">
        <v>1998</v>
      </c>
      <c r="I52">
        <v>513304</v>
      </c>
      <c r="J52" t="s">
        <v>1914</v>
      </c>
    </row>
    <row r="53" spans="1:10" x14ac:dyDescent="0.35">
      <c r="A53">
        <v>5231310</v>
      </c>
      <c r="B53" t="s">
        <v>1999</v>
      </c>
      <c r="C53" t="s">
        <v>1910</v>
      </c>
      <c r="D53" t="s">
        <v>1940</v>
      </c>
      <c r="E53">
        <v>22.5</v>
      </c>
      <c r="F53" t="s">
        <v>1912</v>
      </c>
      <c r="G53">
        <v>1</v>
      </c>
      <c r="H53" t="s">
        <v>2000</v>
      </c>
      <c r="I53">
        <v>1198301</v>
      </c>
      <c r="J53" t="s">
        <v>1942</v>
      </c>
    </row>
    <row r="54" spans="1:10" x14ac:dyDescent="0.35">
      <c r="A54">
        <v>54555510</v>
      </c>
      <c r="B54" t="s">
        <v>2001</v>
      </c>
      <c r="C54" t="s">
        <v>1910</v>
      </c>
      <c r="D54" t="s">
        <v>1949</v>
      </c>
      <c r="E54">
        <v>43.8</v>
      </c>
      <c r="F54" t="s">
        <v>1912</v>
      </c>
      <c r="G54">
        <v>1</v>
      </c>
      <c r="H54" t="s">
        <v>2002</v>
      </c>
      <c r="I54">
        <v>2044301</v>
      </c>
      <c r="J54" t="s">
        <v>1951</v>
      </c>
    </row>
    <row r="55" spans="1:10" x14ac:dyDescent="0.35">
      <c r="A55">
        <v>54555513</v>
      </c>
      <c r="B55" t="s">
        <v>2003</v>
      </c>
      <c r="C55" t="s">
        <v>1910</v>
      </c>
      <c r="D55" t="s">
        <v>1911</v>
      </c>
      <c r="E55">
        <v>68.656499999999994</v>
      </c>
      <c r="F55" t="s">
        <v>1912</v>
      </c>
      <c r="G55">
        <v>1</v>
      </c>
      <c r="H55" t="s">
        <v>2004</v>
      </c>
      <c r="I55">
        <v>1981301</v>
      </c>
      <c r="J55" t="s">
        <v>1914</v>
      </c>
    </row>
    <row r="56" spans="1:10" x14ac:dyDescent="0.35">
      <c r="A56">
        <v>54556915</v>
      </c>
      <c r="B56" t="s">
        <v>2005</v>
      </c>
      <c r="C56" t="s">
        <v>1910</v>
      </c>
      <c r="D56" t="s">
        <v>1949</v>
      </c>
      <c r="E56">
        <v>60.3</v>
      </c>
      <c r="F56" t="s">
        <v>1912</v>
      </c>
      <c r="G56">
        <v>1</v>
      </c>
      <c r="H56" t="s">
        <v>2006</v>
      </c>
      <c r="I56">
        <v>2043301</v>
      </c>
      <c r="J56" t="s">
        <v>1951</v>
      </c>
    </row>
    <row r="57" spans="1:10" x14ac:dyDescent="0.35">
      <c r="A57">
        <v>54556920</v>
      </c>
      <c r="B57" t="s">
        <v>2007</v>
      </c>
      <c r="C57" t="s">
        <v>1910</v>
      </c>
      <c r="D57" t="s">
        <v>1949</v>
      </c>
      <c r="E57">
        <v>85.9</v>
      </c>
      <c r="F57" t="s">
        <v>1912</v>
      </c>
      <c r="G57">
        <v>1</v>
      </c>
      <c r="H57" t="s">
        <v>2008</v>
      </c>
      <c r="I57">
        <v>2178301</v>
      </c>
      <c r="J57" t="s">
        <v>1951</v>
      </c>
    </row>
    <row r="58" spans="1:10" x14ac:dyDescent="0.35">
      <c r="A58">
        <v>5550040</v>
      </c>
      <c r="B58" t="s">
        <v>850</v>
      </c>
      <c r="C58" t="s">
        <v>1910</v>
      </c>
      <c r="D58" t="s">
        <v>1911</v>
      </c>
      <c r="E58">
        <v>432</v>
      </c>
      <c r="F58" t="s">
        <v>1912</v>
      </c>
      <c r="G58">
        <v>1</v>
      </c>
      <c r="H58" t="s">
        <v>2009</v>
      </c>
      <c r="I58">
        <v>321308</v>
      </c>
      <c r="J58" t="s">
        <v>1914</v>
      </c>
    </row>
    <row r="59" spans="1:10" x14ac:dyDescent="0.35">
      <c r="A59">
        <v>57013001</v>
      </c>
      <c r="B59" t="s">
        <v>2010</v>
      </c>
      <c r="C59" t="s">
        <v>1910</v>
      </c>
      <c r="D59" t="s">
        <v>1949</v>
      </c>
      <c r="E59">
        <v>1.8</v>
      </c>
      <c r="F59" t="s">
        <v>1912</v>
      </c>
      <c r="G59">
        <v>1</v>
      </c>
      <c r="H59" t="s">
        <v>2011</v>
      </c>
      <c r="I59">
        <v>466301</v>
      </c>
      <c r="J59" t="s">
        <v>1951</v>
      </c>
    </row>
    <row r="60" spans="1:10" x14ac:dyDescent="0.35">
      <c r="A60">
        <v>57013002</v>
      </c>
      <c r="B60" t="s">
        <v>2012</v>
      </c>
      <c r="C60" t="s">
        <v>1910</v>
      </c>
      <c r="E60" t="s">
        <v>1899</v>
      </c>
      <c r="F60" t="s">
        <v>1912</v>
      </c>
      <c r="G60">
        <v>1</v>
      </c>
      <c r="H60" t="s">
        <v>2013</v>
      </c>
      <c r="I60">
        <v>467304</v>
      </c>
    </row>
    <row r="61" spans="1:10" x14ac:dyDescent="0.35">
      <c r="A61">
        <v>57013003</v>
      </c>
      <c r="B61" t="s">
        <v>2014</v>
      </c>
      <c r="C61" t="s">
        <v>1915</v>
      </c>
      <c r="E61" t="s">
        <v>1899</v>
      </c>
      <c r="F61" t="s">
        <v>1912</v>
      </c>
      <c r="G61">
        <v>1</v>
      </c>
      <c r="H61" t="s">
        <v>2015</v>
      </c>
      <c r="I61">
        <v>467308</v>
      </c>
    </row>
    <row r="62" spans="1:10" x14ac:dyDescent="0.35">
      <c r="A62">
        <v>57021304</v>
      </c>
      <c r="B62" t="s">
        <v>2016</v>
      </c>
      <c r="C62" t="s">
        <v>1910</v>
      </c>
      <c r="E62" t="s">
        <v>1899</v>
      </c>
      <c r="F62" t="s">
        <v>1918</v>
      </c>
      <c r="G62">
        <v>5</v>
      </c>
      <c r="H62" t="s">
        <v>2017</v>
      </c>
      <c r="I62">
        <v>467313</v>
      </c>
    </row>
    <row r="63" spans="1:10" x14ac:dyDescent="0.35">
      <c r="A63">
        <v>57021501</v>
      </c>
      <c r="B63" t="s">
        <v>2018</v>
      </c>
      <c r="C63" t="s">
        <v>1910</v>
      </c>
      <c r="D63" t="s">
        <v>1949</v>
      </c>
      <c r="E63">
        <v>3.5</v>
      </c>
      <c r="F63" t="s">
        <v>1912</v>
      </c>
      <c r="G63">
        <v>1</v>
      </c>
      <c r="H63" t="s">
        <v>2019</v>
      </c>
      <c r="I63">
        <v>467301</v>
      </c>
      <c r="J63" t="s">
        <v>1951</v>
      </c>
    </row>
    <row r="64" spans="1:10" x14ac:dyDescent="0.35">
      <c r="A64">
        <v>57021502</v>
      </c>
      <c r="B64" t="s">
        <v>2020</v>
      </c>
      <c r="C64" t="s">
        <v>1910</v>
      </c>
      <c r="D64" t="s">
        <v>1949</v>
      </c>
      <c r="E64">
        <v>55</v>
      </c>
      <c r="F64" t="s">
        <v>1912</v>
      </c>
      <c r="G64">
        <v>1</v>
      </c>
      <c r="H64" t="s">
        <v>2021</v>
      </c>
      <c r="I64">
        <v>467305</v>
      </c>
      <c r="J64" t="s">
        <v>1951</v>
      </c>
    </row>
    <row r="65" spans="1:10" x14ac:dyDescent="0.35">
      <c r="A65">
        <v>57112001</v>
      </c>
      <c r="B65" t="s">
        <v>2022</v>
      </c>
      <c r="C65" t="s">
        <v>1910</v>
      </c>
      <c r="E65" t="s">
        <v>1899</v>
      </c>
      <c r="F65" t="s">
        <v>1912</v>
      </c>
      <c r="G65">
        <v>1</v>
      </c>
      <c r="H65" t="s">
        <v>2023</v>
      </c>
      <c r="I65">
        <v>467302</v>
      </c>
    </row>
    <row r="66" spans="1:10" x14ac:dyDescent="0.35">
      <c r="A66">
        <v>57112002</v>
      </c>
      <c r="B66" t="s">
        <v>2024</v>
      </c>
      <c r="C66" t="s">
        <v>1910</v>
      </c>
      <c r="E66" t="s">
        <v>1899</v>
      </c>
      <c r="F66" t="s">
        <v>1912</v>
      </c>
      <c r="G66">
        <v>1</v>
      </c>
      <c r="H66" t="s">
        <v>2025</v>
      </c>
      <c r="I66">
        <v>467306</v>
      </c>
    </row>
    <row r="67" spans="1:10" x14ac:dyDescent="0.35">
      <c r="A67">
        <v>57112003</v>
      </c>
      <c r="B67" t="s">
        <v>2026</v>
      </c>
      <c r="C67" t="s">
        <v>1910</v>
      </c>
      <c r="E67" t="s">
        <v>1899</v>
      </c>
      <c r="F67" t="s">
        <v>1912</v>
      </c>
      <c r="G67">
        <v>1</v>
      </c>
      <c r="H67" t="s">
        <v>2027</v>
      </c>
      <c r="I67">
        <v>467310</v>
      </c>
    </row>
    <row r="68" spans="1:10" x14ac:dyDescent="0.35">
      <c r="A68">
        <v>57211301</v>
      </c>
      <c r="B68" t="s">
        <v>2028</v>
      </c>
      <c r="C68" t="s">
        <v>1910</v>
      </c>
      <c r="E68" t="s">
        <v>1899</v>
      </c>
      <c r="F68" t="s">
        <v>1912</v>
      </c>
      <c r="G68">
        <v>1</v>
      </c>
      <c r="H68" t="s">
        <v>2029</v>
      </c>
      <c r="I68">
        <v>467303</v>
      </c>
    </row>
    <row r="69" spans="1:10" x14ac:dyDescent="0.35">
      <c r="A69">
        <v>57211302</v>
      </c>
      <c r="B69" t="s">
        <v>2030</v>
      </c>
      <c r="C69" t="s">
        <v>1910</v>
      </c>
      <c r="E69" t="s">
        <v>1899</v>
      </c>
      <c r="F69" t="s">
        <v>1912</v>
      </c>
      <c r="G69">
        <v>1</v>
      </c>
      <c r="H69" t="s">
        <v>2031</v>
      </c>
      <c r="I69">
        <v>467307</v>
      </c>
    </row>
    <row r="70" spans="1:10" x14ac:dyDescent="0.35">
      <c r="A70">
        <v>57211303</v>
      </c>
      <c r="B70" t="s">
        <v>2032</v>
      </c>
      <c r="C70" t="s">
        <v>1910</v>
      </c>
      <c r="E70" t="s">
        <v>1899</v>
      </c>
      <c r="F70" t="s">
        <v>1912</v>
      </c>
      <c r="G70">
        <v>1</v>
      </c>
      <c r="H70" t="s">
        <v>2033</v>
      </c>
      <c r="I70">
        <v>467311</v>
      </c>
    </row>
    <row r="71" spans="1:10" x14ac:dyDescent="0.35">
      <c r="A71">
        <v>5852710</v>
      </c>
      <c r="B71" t="s">
        <v>2034</v>
      </c>
      <c r="C71" t="s">
        <v>1910</v>
      </c>
      <c r="D71" t="s">
        <v>1911</v>
      </c>
      <c r="E71">
        <v>86.2</v>
      </c>
      <c r="F71" t="s">
        <v>1912</v>
      </c>
      <c r="G71">
        <v>1</v>
      </c>
      <c r="H71" t="s">
        <v>2035</v>
      </c>
      <c r="I71">
        <v>321312</v>
      </c>
      <c r="J71" t="s">
        <v>1914</v>
      </c>
    </row>
    <row r="72" spans="1:10" x14ac:dyDescent="0.35">
      <c r="A72">
        <v>5855513</v>
      </c>
      <c r="B72" t="s">
        <v>2036</v>
      </c>
      <c r="C72" t="s">
        <v>1910</v>
      </c>
      <c r="D72" t="s">
        <v>1911</v>
      </c>
      <c r="E72">
        <v>147</v>
      </c>
      <c r="F72" t="s">
        <v>1912</v>
      </c>
      <c r="G72">
        <v>1</v>
      </c>
      <c r="H72" t="s">
        <v>2037</v>
      </c>
      <c r="I72">
        <v>298302</v>
      </c>
      <c r="J72" t="s">
        <v>1914</v>
      </c>
    </row>
    <row r="73" spans="1:10" x14ac:dyDescent="0.35">
      <c r="A73">
        <v>5855520</v>
      </c>
      <c r="B73" t="s">
        <v>2038</v>
      </c>
      <c r="C73" t="s">
        <v>1910</v>
      </c>
      <c r="D73" t="s">
        <v>1911</v>
      </c>
      <c r="E73">
        <v>147</v>
      </c>
      <c r="F73" t="s">
        <v>1912</v>
      </c>
      <c r="G73">
        <v>1</v>
      </c>
      <c r="H73" t="s">
        <v>2039</v>
      </c>
      <c r="I73">
        <v>303301</v>
      </c>
      <c r="J73" t="s">
        <v>1914</v>
      </c>
    </row>
    <row r="74" spans="1:10" x14ac:dyDescent="0.35">
      <c r="A74">
        <v>5856930</v>
      </c>
      <c r="B74" t="s">
        <v>2040</v>
      </c>
      <c r="C74" t="s">
        <v>1910</v>
      </c>
      <c r="D74" t="s">
        <v>1911</v>
      </c>
      <c r="E74">
        <v>179</v>
      </c>
      <c r="F74" t="s">
        <v>1912</v>
      </c>
      <c r="G74">
        <v>1</v>
      </c>
      <c r="H74" t="s">
        <v>2041</v>
      </c>
      <c r="I74">
        <v>298303</v>
      </c>
      <c r="J74" t="s">
        <v>1914</v>
      </c>
    </row>
    <row r="75" spans="1:10" x14ac:dyDescent="0.35">
      <c r="A75">
        <v>5857940</v>
      </c>
      <c r="B75" t="s">
        <v>2042</v>
      </c>
      <c r="C75" t="s">
        <v>1910</v>
      </c>
      <c r="D75" t="s">
        <v>1911</v>
      </c>
      <c r="E75">
        <v>195</v>
      </c>
      <c r="F75" t="s">
        <v>1912</v>
      </c>
      <c r="G75">
        <v>1</v>
      </c>
      <c r="H75" t="s">
        <v>2043</v>
      </c>
      <c r="I75">
        <v>321313</v>
      </c>
      <c r="J75" t="s">
        <v>1914</v>
      </c>
    </row>
    <row r="76" spans="1:10" x14ac:dyDescent="0.35">
      <c r="A76">
        <v>59055510</v>
      </c>
      <c r="B76" t="s">
        <v>2044</v>
      </c>
      <c r="C76" t="s">
        <v>1910</v>
      </c>
      <c r="D76" t="s">
        <v>1940</v>
      </c>
      <c r="E76">
        <v>54.35</v>
      </c>
      <c r="F76" t="s">
        <v>1912</v>
      </c>
      <c r="G76">
        <v>1</v>
      </c>
      <c r="H76" t="s">
        <v>2045</v>
      </c>
      <c r="I76">
        <v>1783302</v>
      </c>
      <c r="J76" t="s">
        <v>1942</v>
      </c>
    </row>
    <row r="77" spans="1:10" x14ac:dyDescent="0.35">
      <c r="A77">
        <v>59056920</v>
      </c>
      <c r="B77" t="s">
        <v>2046</v>
      </c>
      <c r="C77" t="s">
        <v>1910</v>
      </c>
      <c r="D77" t="s">
        <v>1940</v>
      </c>
      <c r="E77">
        <v>79</v>
      </c>
      <c r="F77" t="s">
        <v>1912</v>
      </c>
      <c r="G77">
        <v>1</v>
      </c>
      <c r="H77" t="s">
        <v>2047</v>
      </c>
      <c r="I77">
        <v>1697302</v>
      </c>
      <c r="J77" t="s">
        <v>1942</v>
      </c>
    </row>
    <row r="78" spans="1:10" x14ac:dyDescent="0.35">
      <c r="A78">
        <v>5956915</v>
      </c>
      <c r="B78" t="s">
        <v>2048</v>
      </c>
      <c r="C78" t="s">
        <v>1910</v>
      </c>
      <c r="D78" t="s">
        <v>1911</v>
      </c>
      <c r="E78">
        <v>221</v>
      </c>
      <c r="F78" t="s">
        <v>1912</v>
      </c>
      <c r="G78">
        <v>1</v>
      </c>
      <c r="H78" t="s">
        <v>2049</v>
      </c>
      <c r="I78">
        <v>298301</v>
      </c>
      <c r="J78" t="s">
        <v>1914</v>
      </c>
    </row>
    <row r="79" spans="1:10" x14ac:dyDescent="0.35">
      <c r="A79">
        <v>5957925</v>
      </c>
      <c r="B79" t="s">
        <v>2050</v>
      </c>
      <c r="C79" t="s">
        <v>1910</v>
      </c>
      <c r="D79" t="s">
        <v>1911</v>
      </c>
      <c r="E79">
        <v>277</v>
      </c>
      <c r="F79" t="s">
        <v>1912</v>
      </c>
      <c r="G79">
        <v>1</v>
      </c>
      <c r="H79" t="s">
        <v>2051</v>
      </c>
      <c r="I79">
        <v>321314</v>
      </c>
      <c r="J79" t="s">
        <v>1914</v>
      </c>
    </row>
    <row r="80" spans="1:10" x14ac:dyDescent="0.35">
      <c r="A80">
        <v>5992000</v>
      </c>
      <c r="B80" t="s">
        <v>858</v>
      </c>
      <c r="C80" t="s">
        <v>1910</v>
      </c>
      <c r="D80" t="s">
        <v>1911</v>
      </c>
      <c r="E80">
        <v>635</v>
      </c>
      <c r="F80" t="s">
        <v>1918</v>
      </c>
      <c r="G80">
        <v>1</v>
      </c>
      <c r="H80" t="s">
        <v>2052</v>
      </c>
      <c r="I80">
        <v>692301</v>
      </c>
      <c r="J80" t="s">
        <v>1914</v>
      </c>
    </row>
    <row r="81" spans="1:10" x14ac:dyDescent="0.35">
      <c r="A81">
        <v>5993000</v>
      </c>
      <c r="B81" t="s">
        <v>859</v>
      </c>
      <c r="C81" t="s">
        <v>1910</v>
      </c>
      <c r="D81" t="s">
        <v>1911</v>
      </c>
      <c r="E81">
        <v>80.099999999999994</v>
      </c>
      <c r="F81" t="s">
        <v>1912</v>
      </c>
      <c r="G81">
        <v>1</v>
      </c>
      <c r="H81" t="s">
        <v>2053</v>
      </c>
      <c r="I81">
        <v>691301</v>
      </c>
      <c r="J81" t="s">
        <v>1914</v>
      </c>
    </row>
    <row r="82" spans="1:10" x14ac:dyDescent="0.35">
      <c r="A82">
        <v>5994000</v>
      </c>
      <c r="B82" t="s">
        <v>860</v>
      </c>
      <c r="C82" t="s">
        <v>1910</v>
      </c>
      <c r="D82" t="s">
        <v>1911</v>
      </c>
      <c r="E82">
        <v>595</v>
      </c>
      <c r="F82" t="s">
        <v>1918</v>
      </c>
      <c r="G82">
        <v>1</v>
      </c>
      <c r="H82" t="s">
        <v>2054</v>
      </c>
      <c r="I82">
        <v>1179301</v>
      </c>
      <c r="J82" t="s">
        <v>1914</v>
      </c>
    </row>
    <row r="83" spans="1:10" x14ac:dyDescent="0.35">
      <c r="A83" t="s">
        <v>1300</v>
      </c>
      <c r="B83" t="s">
        <v>1301</v>
      </c>
      <c r="C83" t="s">
        <v>1910</v>
      </c>
      <c r="D83" t="s">
        <v>1911</v>
      </c>
      <c r="E83">
        <v>118.32</v>
      </c>
      <c r="F83" t="s">
        <v>2055</v>
      </c>
      <c r="G83">
        <v>1</v>
      </c>
      <c r="H83" t="s">
        <v>2056</v>
      </c>
      <c r="I83">
        <v>364300</v>
      </c>
      <c r="J83" t="s">
        <v>1914</v>
      </c>
    </row>
    <row r="84" spans="1:10" x14ac:dyDescent="0.35">
      <c r="A84" t="s">
        <v>1302</v>
      </c>
      <c r="B84" t="s">
        <v>2057</v>
      </c>
      <c r="C84" t="s">
        <v>1910</v>
      </c>
      <c r="D84" t="s">
        <v>1911</v>
      </c>
      <c r="E84">
        <v>179.52</v>
      </c>
      <c r="F84" t="s">
        <v>2055</v>
      </c>
      <c r="G84">
        <v>1</v>
      </c>
      <c r="H84" t="s">
        <v>2058</v>
      </c>
      <c r="I84">
        <v>364301</v>
      </c>
      <c r="J84" t="s">
        <v>1914</v>
      </c>
    </row>
    <row r="85" spans="1:10" x14ac:dyDescent="0.35">
      <c r="A85" t="s">
        <v>1304</v>
      </c>
      <c r="B85" t="s">
        <v>2059</v>
      </c>
      <c r="C85" t="s">
        <v>1910</v>
      </c>
      <c r="D85" t="s">
        <v>1911</v>
      </c>
      <c r="E85">
        <v>125.46</v>
      </c>
      <c r="F85" t="s">
        <v>2055</v>
      </c>
      <c r="G85">
        <v>1</v>
      </c>
      <c r="H85" t="s">
        <v>2060</v>
      </c>
      <c r="I85">
        <v>364302</v>
      </c>
      <c r="J85" t="s">
        <v>1914</v>
      </c>
    </row>
    <row r="86" spans="1:10" x14ac:dyDescent="0.35">
      <c r="A86" t="s">
        <v>1306</v>
      </c>
      <c r="B86" t="s">
        <v>2061</v>
      </c>
      <c r="C86" t="s">
        <v>1910</v>
      </c>
      <c r="D86" t="s">
        <v>1911</v>
      </c>
      <c r="E86">
        <v>175.44</v>
      </c>
      <c r="F86" t="s">
        <v>2055</v>
      </c>
      <c r="G86">
        <v>1</v>
      </c>
      <c r="H86" t="s">
        <v>2062</v>
      </c>
      <c r="I86">
        <v>364303</v>
      </c>
      <c r="J86" t="s">
        <v>1914</v>
      </c>
    </row>
    <row r="87" spans="1:10" x14ac:dyDescent="0.35">
      <c r="A87" t="s">
        <v>1308</v>
      </c>
      <c r="B87" t="s">
        <v>2063</v>
      </c>
      <c r="C87" t="s">
        <v>1910</v>
      </c>
      <c r="D87" t="s">
        <v>1911</v>
      </c>
      <c r="E87">
        <v>239.7</v>
      </c>
      <c r="F87" t="s">
        <v>2055</v>
      </c>
      <c r="G87">
        <v>1</v>
      </c>
      <c r="H87" t="s">
        <v>2064</v>
      </c>
      <c r="I87">
        <v>364304</v>
      </c>
      <c r="J87" t="s">
        <v>1914</v>
      </c>
    </row>
    <row r="88" spans="1:10" x14ac:dyDescent="0.35">
      <c r="A88" t="s">
        <v>1310</v>
      </c>
      <c r="B88" t="s">
        <v>1311</v>
      </c>
      <c r="C88" t="s">
        <v>1910</v>
      </c>
      <c r="D88" t="s">
        <v>1911</v>
      </c>
      <c r="E88">
        <v>377.4</v>
      </c>
      <c r="F88" t="s">
        <v>2055</v>
      </c>
      <c r="G88">
        <v>1</v>
      </c>
      <c r="H88" t="s">
        <v>2065</v>
      </c>
      <c r="I88">
        <v>364305</v>
      </c>
      <c r="J88" t="s">
        <v>1914</v>
      </c>
    </row>
    <row r="89" spans="1:10" x14ac:dyDescent="0.35">
      <c r="A89" t="s">
        <v>1312</v>
      </c>
      <c r="B89" t="s">
        <v>2066</v>
      </c>
      <c r="C89" t="s">
        <v>1910</v>
      </c>
      <c r="D89" t="s">
        <v>1911</v>
      </c>
      <c r="E89">
        <v>698.7</v>
      </c>
      <c r="F89" t="s">
        <v>2055</v>
      </c>
      <c r="G89">
        <v>1</v>
      </c>
      <c r="H89" t="s">
        <v>2067</v>
      </c>
      <c r="I89">
        <v>193300</v>
      </c>
      <c r="J89" t="s">
        <v>1914</v>
      </c>
    </row>
    <row r="90" spans="1:10" x14ac:dyDescent="0.35">
      <c r="A90" t="s">
        <v>1314</v>
      </c>
      <c r="B90" t="s">
        <v>2068</v>
      </c>
      <c r="C90" t="s">
        <v>1910</v>
      </c>
      <c r="D90" t="s">
        <v>1911</v>
      </c>
      <c r="E90">
        <v>974.1</v>
      </c>
      <c r="F90" t="s">
        <v>2055</v>
      </c>
      <c r="G90">
        <v>1</v>
      </c>
      <c r="H90" t="s">
        <v>2069</v>
      </c>
      <c r="I90">
        <v>219301</v>
      </c>
      <c r="J90" t="s">
        <v>1914</v>
      </c>
    </row>
    <row r="91" spans="1:10" x14ac:dyDescent="0.35">
      <c r="A91" t="s">
        <v>1316</v>
      </c>
      <c r="B91" t="s">
        <v>1317</v>
      </c>
      <c r="C91" t="s">
        <v>1910</v>
      </c>
      <c r="D91" t="s">
        <v>1911</v>
      </c>
      <c r="E91">
        <v>1713.6</v>
      </c>
      <c r="F91" t="s">
        <v>2055</v>
      </c>
      <c r="G91">
        <v>1</v>
      </c>
      <c r="H91" t="s">
        <v>2070</v>
      </c>
      <c r="I91">
        <v>218300</v>
      </c>
      <c r="J91" t="s">
        <v>1914</v>
      </c>
    </row>
    <row r="92" spans="1:10" x14ac:dyDescent="0.35">
      <c r="A92" t="s">
        <v>1875</v>
      </c>
      <c r="B92" t="s">
        <v>1876</v>
      </c>
      <c r="C92" t="s">
        <v>1915</v>
      </c>
      <c r="D92" t="s">
        <v>1911</v>
      </c>
      <c r="E92">
        <v>4702.2</v>
      </c>
      <c r="F92" t="s">
        <v>2055</v>
      </c>
      <c r="G92">
        <v>1</v>
      </c>
      <c r="H92" t="s">
        <v>2071</v>
      </c>
      <c r="I92">
        <v>454302</v>
      </c>
      <c r="J92" t="s">
        <v>1914</v>
      </c>
    </row>
    <row r="93" spans="1:10" x14ac:dyDescent="0.35">
      <c r="A93" t="s">
        <v>1318</v>
      </c>
      <c r="B93" t="s">
        <v>1319</v>
      </c>
      <c r="C93" t="s">
        <v>1910</v>
      </c>
      <c r="D93" t="s">
        <v>1911</v>
      </c>
      <c r="E93">
        <v>301.92</v>
      </c>
      <c r="F93" t="s">
        <v>2055</v>
      </c>
      <c r="G93">
        <v>1</v>
      </c>
      <c r="H93" t="s">
        <v>2072</v>
      </c>
      <c r="I93">
        <v>1368</v>
      </c>
      <c r="J93" t="s">
        <v>1914</v>
      </c>
    </row>
    <row r="94" spans="1:10" x14ac:dyDescent="0.35">
      <c r="A94" t="s">
        <v>2073</v>
      </c>
      <c r="B94" t="s">
        <v>2074</v>
      </c>
      <c r="C94" t="s">
        <v>1910</v>
      </c>
      <c r="D94" t="s">
        <v>1911</v>
      </c>
      <c r="E94">
        <v>1.05</v>
      </c>
      <c r="F94" t="s">
        <v>1912</v>
      </c>
      <c r="G94">
        <v>1</v>
      </c>
      <c r="H94" t="s">
        <v>2075</v>
      </c>
      <c r="I94">
        <v>264300</v>
      </c>
      <c r="J94" t="s">
        <v>1914</v>
      </c>
    </row>
    <row r="95" spans="1:10" x14ac:dyDescent="0.35">
      <c r="A95" t="s">
        <v>2076</v>
      </c>
      <c r="B95" t="s">
        <v>2077</v>
      </c>
      <c r="C95" t="s">
        <v>1910</v>
      </c>
      <c r="E95" t="s">
        <v>1899</v>
      </c>
      <c r="F95" t="s">
        <v>2055</v>
      </c>
      <c r="G95">
        <v>1</v>
      </c>
      <c r="H95" t="s">
        <v>2078</v>
      </c>
      <c r="I95">
        <v>671520</v>
      </c>
    </row>
    <row r="96" spans="1:10" x14ac:dyDescent="0.35">
      <c r="A96" t="s">
        <v>2079</v>
      </c>
      <c r="B96" t="s">
        <v>2080</v>
      </c>
      <c r="C96" t="s">
        <v>1910</v>
      </c>
      <c r="D96" t="s">
        <v>2081</v>
      </c>
      <c r="E96">
        <v>798.55</v>
      </c>
      <c r="F96" t="s">
        <v>2055</v>
      </c>
      <c r="G96">
        <v>1</v>
      </c>
      <c r="H96" t="s">
        <v>2082</v>
      </c>
      <c r="I96">
        <v>2382301</v>
      </c>
      <c r="J96" t="s">
        <v>2083</v>
      </c>
    </row>
    <row r="97" spans="1:10" x14ac:dyDescent="0.35">
      <c r="A97" t="s">
        <v>2084</v>
      </c>
      <c r="B97" t="s">
        <v>2085</v>
      </c>
      <c r="C97" t="s">
        <v>1910</v>
      </c>
      <c r="E97" t="s">
        <v>1899</v>
      </c>
      <c r="F97" t="s">
        <v>2055</v>
      </c>
      <c r="G97">
        <v>1</v>
      </c>
      <c r="H97" t="s">
        <v>2086</v>
      </c>
      <c r="I97">
        <v>10620</v>
      </c>
    </row>
    <row r="98" spans="1:10" x14ac:dyDescent="0.35">
      <c r="A98" t="s">
        <v>2087</v>
      </c>
      <c r="B98" t="s">
        <v>2088</v>
      </c>
      <c r="C98" t="s">
        <v>1910</v>
      </c>
      <c r="D98" t="s">
        <v>2081</v>
      </c>
      <c r="E98">
        <v>992.22</v>
      </c>
      <c r="F98" t="s">
        <v>2055</v>
      </c>
      <c r="G98">
        <v>1</v>
      </c>
      <c r="H98" t="s">
        <v>2089</v>
      </c>
      <c r="I98">
        <v>2383301</v>
      </c>
      <c r="J98" t="s">
        <v>2083</v>
      </c>
    </row>
    <row r="99" spans="1:10" x14ac:dyDescent="0.35">
      <c r="A99" t="s">
        <v>2090</v>
      </c>
      <c r="B99" t="s">
        <v>2091</v>
      </c>
      <c r="C99" t="s">
        <v>1910</v>
      </c>
      <c r="E99" t="s">
        <v>1899</v>
      </c>
      <c r="F99" t="s">
        <v>2055</v>
      </c>
      <c r="G99">
        <v>1</v>
      </c>
      <c r="H99" t="s">
        <v>2092</v>
      </c>
      <c r="I99">
        <v>1019301</v>
      </c>
    </row>
    <row r="100" spans="1:10" x14ac:dyDescent="0.35">
      <c r="A100" t="s">
        <v>2093</v>
      </c>
      <c r="B100" t="s">
        <v>2094</v>
      </c>
      <c r="C100" t="s">
        <v>1910</v>
      </c>
      <c r="D100" t="s">
        <v>1978</v>
      </c>
      <c r="E100">
        <v>888</v>
      </c>
      <c r="F100" t="s">
        <v>2055</v>
      </c>
      <c r="G100">
        <v>1</v>
      </c>
      <c r="H100" t="s">
        <v>2095</v>
      </c>
      <c r="I100">
        <v>583301</v>
      </c>
      <c r="J100" t="s">
        <v>1980</v>
      </c>
    </row>
    <row r="101" spans="1:10" x14ac:dyDescent="0.35">
      <c r="A101" t="s">
        <v>2096</v>
      </c>
      <c r="B101" t="s">
        <v>2097</v>
      </c>
      <c r="C101" t="s">
        <v>1910</v>
      </c>
      <c r="D101" t="s">
        <v>1978</v>
      </c>
      <c r="E101">
        <v>999</v>
      </c>
      <c r="F101" t="s">
        <v>2055</v>
      </c>
      <c r="G101">
        <v>1</v>
      </c>
      <c r="H101" t="s">
        <v>2098</v>
      </c>
      <c r="I101">
        <v>87298</v>
      </c>
      <c r="J101" t="s">
        <v>1980</v>
      </c>
    </row>
    <row r="102" spans="1:10" x14ac:dyDescent="0.35">
      <c r="A102" t="s">
        <v>2099</v>
      </c>
      <c r="B102" t="s">
        <v>2100</v>
      </c>
      <c r="C102" t="s">
        <v>1910</v>
      </c>
      <c r="D102" t="s">
        <v>1978</v>
      </c>
      <c r="E102">
        <v>1221</v>
      </c>
      <c r="F102" t="s">
        <v>2055</v>
      </c>
      <c r="G102">
        <v>1</v>
      </c>
      <c r="H102" t="s">
        <v>2101</v>
      </c>
      <c r="I102">
        <v>17254</v>
      </c>
      <c r="J102" t="s">
        <v>1980</v>
      </c>
    </row>
    <row r="103" spans="1:10" x14ac:dyDescent="0.35">
      <c r="A103" t="s">
        <v>2102</v>
      </c>
      <c r="B103" t="s">
        <v>2103</v>
      </c>
      <c r="C103" t="s">
        <v>1910</v>
      </c>
      <c r="D103" t="s">
        <v>1978</v>
      </c>
      <c r="E103">
        <v>1332</v>
      </c>
      <c r="F103" t="s">
        <v>2055</v>
      </c>
      <c r="G103">
        <v>1</v>
      </c>
      <c r="H103" t="s">
        <v>2104</v>
      </c>
      <c r="I103">
        <v>142298</v>
      </c>
      <c r="J103" t="s">
        <v>1980</v>
      </c>
    </row>
    <row r="104" spans="1:10" x14ac:dyDescent="0.35">
      <c r="A104" t="s">
        <v>2105</v>
      </c>
      <c r="B104" t="s">
        <v>2106</v>
      </c>
      <c r="C104" t="s">
        <v>1910</v>
      </c>
      <c r="D104" t="s">
        <v>1978</v>
      </c>
      <c r="E104">
        <v>1443</v>
      </c>
      <c r="F104" t="s">
        <v>2055</v>
      </c>
      <c r="G104">
        <v>1</v>
      </c>
      <c r="H104" t="s">
        <v>2107</v>
      </c>
      <c r="I104">
        <v>144297</v>
      </c>
      <c r="J104" t="s">
        <v>1980</v>
      </c>
    </row>
    <row r="105" spans="1:10" x14ac:dyDescent="0.35">
      <c r="A105" t="s">
        <v>2108</v>
      </c>
      <c r="B105" t="s">
        <v>2109</v>
      </c>
      <c r="C105" t="s">
        <v>1910</v>
      </c>
      <c r="E105" t="s">
        <v>1899</v>
      </c>
      <c r="F105" t="s">
        <v>2055</v>
      </c>
      <c r="G105">
        <v>1</v>
      </c>
      <c r="H105" t="s">
        <v>2110</v>
      </c>
      <c r="I105">
        <v>671440</v>
      </c>
    </row>
    <row r="106" spans="1:10" x14ac:dyDescent="0.35">
      <c r="A106" t="s">
        <v>2111</v>
      </c>
      <c r="B106" t="s">
        <v>2112</v>
      </c>
      <c r="C106" t="s">
        <v>1910</v>
      </c>
      <c r="D106" t="s">
        <v>2081</v>
      </c>
      <c r="E106">
        <v>1957</v>
      </c>
      <c r="F106" t="s">
        <v>1912</v>
      </c>
      <c r="G106">
        <v>1</v>
      </c>
      <c r="H106" t="s">
        <v>2113</v>
      </c>
      <c r="I106">
        <v>2365301</v>
      </c>
      <c r="J106" t="s">
        <v>2083</v>
      </c>
    </row>
    <row r="107" spans="1:10" x14ac:dyDescent="0.35">
      <c r="A107" t="s">
        <v>2114</v>
      </c>
      <c r="B107" t="s">
        <v>2115</v>
      </c>
      <c r="C107" t="s">
        <v>1910</v>
      </c>
      <c r="D107" t="s">
        <v>2081</v>
      </c>
      <c r="E107">
        <v>2131</v>
      </c>
      <c r="F107" t="s">
        <v>2055</v>
      </c>
      <c r="G107">
        <v>1</v>
      </c>
      <c r="H107" t="s">
        <v>2116</v>
      </c>
      <c r="I107">
        <v>2363301</v>
      </c>
      <c r="J107" t="s">
        <v>2083</v>
      </c>
    </row>
    <row r="108" spans="1:10" x14ac:dyDescent="0.35">
      <c r="A108" t="s">
        <v>2117</v>
      </c>
      <c r="B108" t="s">
        <v>2118</v>
      </c>
      <c r="C108" t="s">
        <v>1910</v>
      </c>
      <c r="D108" t="s">
        <v>2081</v>
      </c>
      <c r="E108">
        <v>3254.2</v>
      </c>
      <c r="F108" t="s">
        <v>2055</v>
      </c>
      <c r="G108">
        <v>1</v>
      </c>
      <c r="H108" t="s">
        <v>2119</v>
      </c>
      <c r="I108">
        <v>2364301</v>
      </c>
      <c r="J108" t="s">
        <v>2083</v>
      </c>
    </row>
    <row r="109" spans="1:10" x14ac:dyDescent="0.35">
      <c r="A109" t="s">
        <v>2120</v>
      </c>
      <c r="B109" t="s">
        <v>2121</v>
      </c>
      <c r="C109" t="s">
        <v>2122</v>
      </c>
      <c r="D109" t="s">
        <v>1978</v>
      </c>
      <c r="E109">
        <v>3948</v>
      </c>
      <c r="F109" t="s">
        <v>2055</v>
      </c>
      <c r="G109">
        <v>1</v>
      </c>
      <c r="H109" t="s">
        <v>2123</v>
      </c>
      <c r="I109">
        <v>671491</v>
      </c>
      <c r="J109" t="s">
        <v>1980</v>
      </c>
    </row>
    <row r="110" spans="1:10" x14ac:dyDescent="0.35">
      <c r="A110" t="s">
        <v>2124</v>
      </c>
      <c r="B110" t="s">
        <v>2125</v>
      </c>
      <c r="C110" t="s">
        <v>1910</v>
      </c>
      <c r="D110" t="s">
        <v>1978</v>
      </c>
      <c r="E110">
        <v>12.88</v>
      </c>
      <c r="F110" t="s">
        <v>2055</v>
      </c>
      <c r="G110">
        <v>1</v>
      </c>
      <c r="H110" t="s">
        <v>2126</v>
      </c>
      <c r="I110">
        <v>671504</v>
      </c>
      <c r="J110" t="s">
        <v>1980</v>
      </c>
    </row>
    <row r="111" spans="1:10" x14ac:dyDescent="0.35">
      <c r="A111" t="s">
        <v>2127</v>
      </c>
      <c r="B111" t="s">
        <v>2128</v>
      </c>
      <c r="C111" t="s">
        <v>1910</v>
      </c>
      <c r="D111" t="s">
        <v>1978</v>
      </c>
      <c r="E111">
        <v>18.98</v>
      </c>
      <c r="F111" t="s">
        <v>2055</v>
      </c>
      <c r="G111">
        <v>1</v>
      </c>
      <c r="H111" t="s">
        <v>2129</v>
      </c>
      <c r="I111">
        <v>655301</v>
      </c>
      <c r="J111" t="s">
        <v>1980</v>
      </c>
    </row>
    <row r="112" spans="1:10" x14ac:dyDescent="0.35">
      <c r="A112" t="s">
        <v>2130</v>
      </c>
      <c r="B112" t="s">
        <v>2131</v>
      </c>
      <c r="C112" t="s">
        <v>2122</v>
      </c>
      <c r="E112" t="s">
        <v>1899</v>
      </c>
      <c r="F112" t="s">
        <v>2055</v>
      </c>
      <c r="G112">
        <v>1</v>
      </c>
      <c r="H112" t="s">
        <v>2132</v>
      </c>
      <c r="I112">
        <v>671506</v>
      </c>
    </row>
    <row r="113" spans="1:10" x14ac:dyDescent="0.35">
      <c r="A113" t="s">
        <v>1320</v>
      </c>
      <c r="B113" t="s">
        <v>2133</v>
      </c>
      <c r="C113" t="s">
        <v>1910</v>
      </c>
      <c r="D113" t="s">
        <v>1911</v>
      </c>
      <c r="E113">
        <v>698.7</v>
      </c>
      <c r="F113" t="s">
        <v>2055</v>
      </c>
      <c r="G113">
        <v>1</v>
      </c>
      <c r="H113" t="s">
        <v>2134</v>
      </c>
      <c r="I113">
        <v>1422</v>
      </c>
      <c r="J113" t="s">
        <v>1914</v>
      </c>
    </row>
    <row r="114" spans="1:10" x14ac:dyDescent="0.35">
      <c r="A114" t="s">
        <v>1322</v>
      </c>
      <c r="B114" t="s">
        <v>2135</v>
      </c>
      <c r="C114" t="s">
        <v>1910</v>
      </c>
      <c r="D114" t="s">
        <v>1911</v>
      </c>
      <c r="E114">
        <v>698.7</v>
      </c>
      <c r="F114" t="s">
        <v>2055</v>
      </c>
      <c r="G114">
        <v>1</v>
      </c>
      <c r="H114" t="s">
        <v>2136</v>
      </c>
      <c r="I114">
        <v>567301</v>
      </c>
      <c r="J114" t="s">
        <v>1914</v>
      </c>
    </row>
    <row r="115" spans="1:10" x14ac:dyDescent="0.35">
      <c r="A115" t="s">
        <v>2137</v>
      </c>
      <c r="B115" t="s">
        <v>2138</v>
      </c>
      <c r="C115" t="s">
        <v>1910</v>
      </c>
      <c r="D115" t="s">
        <v>2081</v>
      </c>
      <c r="E115">
        <v>82.56</v>
      </c>
      <c r="F115" t="s">
        <v>1912</v>
      </c>
      <c r="G115">
        <v>1</v>
      </c>
      <c r="H115" t="s">
        <v>2139</v>
      </c>
      <c r="I115">
        <v>2395301</v>
      </c>
      <c r="J115" t="s">
        <v>2083</v>
      </c>
    </row>
    <row r="116" spans="1:10" x14ac:dyDescent="0.35">
      <c r="A116" t="s">
        <v>1324</v>
      </c>
      <c r="B116" t="s">
        <v>1325</v>
      </c>
      <c r="C116" t="s">
        <v>1910</v>
      </c>
      <c r="D116" t="s">
        <v>1911</v>
      </c>
      <c r="E116">
        <v>1193.4000000000001</v>
      </c>
      <c r="F116" t="s">
        <v>2055</v>
      </c>
      <c r="G116">
        <v>1</v>
      </c>
      <c r="H116" t="s">
        <v>2140</v>
      </c>
      <c r="I116">
        <v>1423</v>
      </c>
      <c r="J116" t="s">
        <v>1914</v>
      </c>
    </row>
    <row r="117" spans="1:10" x14ac:dyDescent="0.35">
      <c r="A117" t="s">
        <v>1326</v>
      </c>
      <c r="B117" t="s">
        <v>2141</v>
      </c>
      <c r="C117" t="s">
        <v>1910</v>
      </c>
      <c r="D117" t="s">
        <v>1911</v>
      </c>
      <c r="E117">
        <v>1754.4</v>
      </c>
      <c r="F117" t="s">
        <v>2055</v>
      </c>
      <c r="G117">
        <v>1</v>
      </c>
      <c r="H117" t="s">
        <v>2142</v>
      </c>
      <c r="I117">
        <v>1424</v>
      </c>
      <c r="J117" t="s">
        <v>1914</v>
      </c>
    </row>
    <row r="118" spans="1:10" x14ac:dyDescent="0.35">
      <c r="A118" t="s">
        <v>1328</v>
      </c>
      <c r="B118" t="s">
        <v>2143</v>
      </c>
      <c r="C118" t="s">
        <v>1910</v>
      </c>
      <c r="D118" t="s">
        <v>1911</v>
      </c>
      <c r="E118">
        <v>1254.5999999999999</v>
      </c>
      <c r="F118" t="s">
        <v>2055</v>
      </c>
      <c r="G118">
        <v>1</v>
      </c>
      <c r="H118" t="s">
        <v>2144</v>
      </c>
      <c r="I118">
        <v>1425</v>
      </c>
      <c r="J118" t="s">
        <v>1914</v>
      </c>
    </row>
    <row r="119" spans="1:10" x14ac:dyDescent="0.35">
      <c r="A119" t="s">
        <v>1330</v>
      </c>
      <c r="B119" t="s">
        <v>2145</v>
      </c>
      <c r="C119" t="s">
        <v>1910</v>
      </c>
      <c r="D119" t="s">
        <v>1911</v>
      </c>
      <c r="E119">
        <v>1723.8</v>
      </c>
      <c r="F119" t="s">
        <v>2055</v>
      </c>
      <c r="G119">
        <v>1</v>
      </c>
      <c r="H119" t="s">
        <v>2146</v>
      </c>
      <c r="I119">
        <v>1426</v>
      </c>
      <c r="J119" t="s">
        <v>1914</v>
      </c>
    </row>
    <row r="120" spans="1:10" x14ac:dyDescent="0.35">
      <c r="A120" t="s">
        <v>1332</v>
      </c>
      <c r="B120" t="s">
        <v>2147</v>
      </c>
      <c r="C120" t="s">
        <v>1910</v>
      </c>
      <c r="D120" t="s">
        <v>1911</v>
      </c>
      <c r="E120">
        <v>2397</v>
      </c>
      <c r="F120" t="s">
        <v>2055</v>
      </c>
      <c r="G120">
        <v>1</v>
      </c>
      <c r="H120" t="s">
        <v>2148</v>
      </c>
      <c r="I120">
        <v>10280</v>
      </c>
      <c r="J120" t="s">
        <v>1914</v>
      </c>
    </row>
    <row r="121" spans="1:10" x14ac:dyDescent="0.35">
      <c r="A121" t="s">
        <v>1334</v>
      </c>
      <c r="B121" t="s">
        <v>2149</v>
      </c>
      <c r="C121" t="s">
        <v>1910</v>
      </c>
      <c r="D121" t="s">
        <v>1911</v>
      </c>
      <c r="E121">
        <v>1203.5999999999999</v>
      </c>
      <c r="F121" t="s">
        <v>2055</v>
      </c>
      <c r="G121">
        <v>1</v>
      </c>
      <c r="H121" t="s">
        <v>2150</v>
      </c>
      <c r="I121">
        <v>1427</v>
      </c>
      <c r="J121" t="s">
        <v>1914</v>
      </c>
    </row>
    <row r="122" spans="1:10" x14ac:dyDescent="0.35">
      <c r="A122" t="s">
        <v>1336</v>
      </c>
      <c r="B122" t="s">
        <v>1337</v>
      </c>
      <c r="C122" t="s">
        <v>1910</v>
      </c>
      <c r="D122" t="s">
        <v>1911</v>
      </c>
      <c r="E122">
        <v>1846.2</v>
      </c>
      <c r="F122" t="s">
        <v>2055</v>
      </c>
      <c r="G122">
        <v>1</v>
      </c>
      <c r="H122" t="s">
        <v>2151</v>
      </c>
      <c r="I122">
        <v>1428</v>
      </c>
      <c r="J122" t="s">
        <v>1914</v>
      </c>
    </row>
    <row r="123" spans="1:10" x14ac:dyDescent="0.35">
      <c r="A123" t="s">
        <v>1338</v>
      </c>
      <c r="B123" t="s">
        <v>2152</v>
      </c>
      <c r="C123" t="s">
        <v>1910</v>
      </c>
      <c r="D123" t="s">
        <v>1911</v>
      </c>
      <c r="E123">
        <v>372.3</v>
      </c>
      <c r="F123" t="s">
        <v>2055</v>
      </c>
      <c r="G123">
        <v>1</v>
      </c>
      <c r="H123" t="s">
        <v>2153</v>
      </c>
      <c r="I123">
        <v>1429</v>
      </c>
      <c r="J123" t="s">
        <v>1914</v>
      </c>
    </row>
    <row r="124" spans="1:10" x14ac:dyDescent="0.35">
      <c r="A124" t="s">
        <v>2154</v>
      </c>
      <c r="B124" t="s">
        <v>2155</v>
      </c>
      <c r="C124" t="s">
        <v>1910</v>
      </c>
      <c r="E124" t="s">
        <v>1899</v>
      </c>
      <c r="F124" t="s">
        <v>1912</v>
      </c>
      <c r="G124">
        <v>1</v>
      </c>
      <c r="H124" t="s">
        <v>2156</v>
      </c>
      <c r="I124">
        <v>280306</v>
      </c>
    </row>
    <row r="125" spans="1:10" x14ac:dyDescent="0.35">
      <c r="A125" t="s">
        <v>1340</v>
      </c>
      <c r="B125" t="s">
        <v>2157</v>
      </c>
      <c r="C125" t="s">
        <v>1910</v>
      </c>
      <c r="D125" t="s">
        <v>1911</v>
      </c>
      <c r="E125">
        <v>525.29999999999995</v>
      </c>
      <c r="F125" t="s">
        <v>2055</v>
      </c>
      <c r="G125">
        <v>1</v>
      </c>
      <c r="H125" t="s">
        <v>2158</v>
      </c>
      <c r="I125">
        <v>1430</v>
      </c>
      <c r="J125" t="s">
        <v>1914</v>
      </c>
    </row>
    <row r="126" spans="1:10" x14ac:dyDescent="0.35">
      <c r="A126" t="s">
        <v>2159</v>
      </c>
      <c r="B126" t="s">
        <v>2160</v>
      </c>
      <c r="C126" t="s">
        <v>1910</v>
      </c>
      <c r="E126" t="s">
        <v>1899</v>
      </c>
      <c r="F126" t="s">
        <v>1912</v>
      </c>
      <c r="G126">
        <v>1</v>
      </c>
      <c r="H126" t="s">
        <v>2161</v>
      </c>
      <c r="I126">
        <v>264303</v>
      </c>
    </row>
    <row r="127" spans="1:10" x14ac:dyDescent="0.35">
      <c r="A127" t="s">
        <v>1342</v>
      </c>
      <c r="B127" t="s">
        <v>2162</v>
      </c>
      <c r="C127" t="s">
        <v>1910</v>
      </c>
      <c r="D127" t="s">
        <v>1911</v>
      </c>
      <c r="E127">
        <v>724.2</v>
      </c>
      <c r="F127" t="s">
        <v>2055</v>
      </c>
      <c r="G127">
        <v>1</v>
      </c>
      <c r="H127" t="s">
        <v>2163</v>
      </c>
      <c r="I127">
        <v>1431</v>
      </c>
      <c r="J127" t="s">
        <v>1914</v>
      </c>
    </row>
    <row r="128" spans="1:10" x14ac:dyDescent="0.35">
      <c r="A128" t="s">
        <v>2164</v>
      </c>
      <c r="B128" t="s">
        <v>2165</v>
      </c>
      <c r="C128" t="s">
        <v>1910</v>
      </c>
      <c r="E128" t="s">
        <v>1899</v>
      </c>
      <c r="F128" t="s">
        <v>1912</v>
      </c>
      <c r="G128">
        <v>1</v>
      </c>
      <c r="H128" t="s">
        <v>2166</v>
      </c>
      <c r="I128">
        <v>280301</v>
      </c>
    </row>
    <row r="129" spans="1:10" x14ac:dyDescent="0.35">
      <c r="A129" t="s">
        <v>1344</v>
      </c>
      <c r="B129" t="s">
        <v>1345</v>
      </c>
      <c r="C129" t="s">
        <v>1910</v>
      </c>
      <c r="D129" t="s">
        <v>1911</v>
      </c>
      <c r="E129">
        <v>1132.2</v>
      </c>
      <c r="F129" t="s">
        <v>2055</v>
      </c>
      <c r="G129">
        <v>1</v>
      </c>
      <c r="H129" t="s">
        <v>2167</v>
      </c>
      <c r="I129">
        <v>1432</v>
      </c>
      <c r="J129" t="s">
        <v>1914</v>
      </c>
    </row>
    <row r="130" spans="1:10" x14ac:dyDescent="0.35">
      <c r="A130" t="s">
        <v>2168</v>
      </c>
      <c r="B130" t="s">
        <v>2169</v>
      </c>
      <c r="C130" t="s">
        <v>1910</v>
      </c>
      <c r="E130" t="s">
        <v>1899</v>
      </c>
      <c r="F130" t="s">
        <v>1912</v>
      </c>
      <c r="G130">
        <v>1</v>
      </c>
      <c r="H130" t="s">
        <v>2170</v>
      </c>
      <c r="I130">
        <v>278303</v>
      </c>
    </row>
    <row r="131" spans="1:10" x14ac:dyDescent="0.35">
      <c r="A131" t="s">
        <v>1346</v>
      </c>
      <c r="B131" t="s">
        <v>2171</v>
      </c>
      <c r="C131" t="s">
        <v>1910</v>
      </c>
      <c r="D131" t="s">
        <v>1911</v>
      </c>
      <c r="E131">
        <v>2040</v>
      </c>
      <c r="F131" t="s">
        <v>2055</v>
      </c>
      <c r="G131">
        <v>1</v>
      </c>
      <c r="H131" t="s">
        <v>2172</v>
      </c>
      <c r="I131">
        <v>193301</v>
      </c>
      <c r="J131" t="s">
        <v>1914</v>
      </c>
    </row>
    <row r="132" spans="1:10" x14ac:dyDescent="0.35">
      <c r="A132" t="s">
        <v>1348</v>
      </c>
      <c r="B132" t="s">
        <v>2173</v>
      </c>
      <c r="C132" t="s">
        <v>1910</v>
      </c>
      <c r="D132" t="s">
        <v>1911</v>
      </c>
      <c r="E132">
        <v>2927.4</v>
      </c>
      <c r="F132" t="s">
        <v>2055</v>
      </c>
      <c r="G132">
        <v>1</v>
      </c>
      <c r="H132" t="s">
        <v>2174</v>
      </c>
      <c r="I132">
        <v>219300</v>
      </c>
      <c r="J132" t="s">
        <v>1914</v>
      </c>
    </row>
    <row r="133" spans="1:10" x14ac:dyDescent="0.35">
      <c r="A133" t="s">
        <v>1350</v>
      </c>
      <c r="B133" t="s">
        <v>1351</v>
      </c>
      <c r="C133" t="s">
        <v>1910</v>
      </c>
      <c r="D133" t="s">
        <v>1911</v>
      </c>
      <c r="E133">
        <v>4885.8</v>
      </c>
      <c r="F133" t="s">
        <v>2055</v>
      </c>
      <c r="G133">
        <v>1</v>
      </c>
      <c r="H133" t="s">
        <v>2175</v>
      </c>
      <c r="I133">
        <v>215300</v>
      </c>
      <c r="J133" t="s">
        <v>1914</v>
      </c>
    </row>
    <row r="134" spans="1:10" x14ac:dyDescent="0.35">
      <c r="A134" t="s">
        <v>1877</v>
      </c>
      <c r="B134" t="s">
        <v>2176</v>
      </c>
      <c r="C134" t="s">
        <v>1915</v>
      </c>
      <c r="D134" t="s">
        <v>1911</v>
      </c>
      <c r="E134">
        <v>6936</v>
      </c>
      <c r="F134" t="s">
        <v>2055</v>
      </c>
      <c r="G134">
        <v>1</v>
      </c>
      <c r="H134" t="s">
        <v>2177</v>
      </c>
      <c r="I134">
        <v>453301</v>
      </c>
      <c r="J134" t="s">
        <v>1914</v>
      </c>
    </row>
    <row r="135" spans="1:10" x14ac:dyDescent="0.35">
      <c r="A135" t="s">
        <v>1352</v>
      </c>
      <c r="B135" t="s">
        <v>2178</v>
      </c>
      <c r="C135" t="s">
        <v>1910</v>
      </c>
      <c r="D135" t="s">
        <v>1911</v>
      </c>
      <c r="E135">
        <v>627.29999999999995</v>
      </c>
      <c r="F135" t="s">
        <v>2055</v>
      </c>
      <c r="G135">
        <v>1</v>
      </c>
      <c r="H135" t="s">
        <v>2179</v>
      </c>
      <c r="I135">
        <v>1433</v>
      </c>
      <c r="J135" t="s">
        <v>1914</v>
      </c>
    </row>
    <row r="136" spans="1:10" x14ac:dyDescent="0.35">
      <c r="A136" t="s">
        <v>1354</v>
      </c>
      <c r="B136" t="s">
        <v>1355</v>
      </c>
      <c r="C136" t="s">
        <v>1910</v>
      </c>
      <c r="D136" t="s">
        <v>1911</v>
      </c>
      <c r="E136">
        <v>749.7</v>
      </c>
      <c r="F136" t="s">
        <v>1912</v>
      </c>
      <c r="G136">
        <v>1</v>
      </c>
      <c r="H136" t="s">
        <v>2180</v>
      </c>
      <c r="I136">
        <v>450302</v>
      </c>
      <c r="J136" t="s">
        <v>1914</v>
      </c>
    </row>
    <row r="137" spans="1:10" x14ac:dyDescent="0.35">
      <c r="A137" t="s">
        <v>1356</v>
      </c>
      <c r="B137" t="s">
        <v>2181</v>
      </c>
      <c r="C137" t="s">
        <v>1910</v>
      </c>
      <c r="D137" t="s">
        <v>1911</v>
      </c>
      <c r="E137">
        <v>708.9</v>
      </c>
      <c r="F137" t="s">
        <v>2182</v>
      </c>
      <c r="G137">
        <v>1</v>
      </c>
      <c r="H137" t="s">
        <v>2183</v>
      </c>
      <c r="I137">
        <v>193302</v>
      </c>
      <c r="J137" t="s">
        <v>1914</v>
      </c>
    </row>
    <row r="138" spans="1:10" x14ac:dyDescent="0.35">
      <c r="A138" t="s">
        <v>1358</v>
      </c>
      <c r="B138" t="s">
        <v>2184</v>
      </c>
      <c r="C138" t="s">
        <v>1910</v>
      </c>
      <c r="D138" t="s">
        <v>1911</v>
      </c>
      <c r="E138">
        <v>974.1</v>
      </c>
      <c r="F138" t="s">
        <v>2182</v>
      </c>
      <c r="G138">
        <v>1</v>
      </c>
      <c r="H138" t="s">
        <v>2185</v>
      </c>
      <c r="I138">
        <v>219302</v>
      </c>
      <c r="J138" t="s">
        <v>1914</v>
      </c>
    </row>
    <row r="139" spans="1:10" x14ac:dyDescent="0.35">
      <c r="A139" t="s">
        <v>1360</v>
      </c>
      <c r="B139" t="s">
        <v>1361</v>
      </c>
      <c r="C139" t="s">
        <v>1910</v>
      </c>
      <c r="D139" t="s">
        <v>1911</v>
      </c>
      <c r="E139">
        <v>1703.4</v>
      </c>
      <c r="F139" t="s">
        <v>2182</v>
      </c>
      <c r="G139">
        <v>1</v>
      </c>
      <c r="H139" t="s">
        <v>2186</v>
      </c>
      <c r="I139">
        <v>217300</v>
      </c>
      <c r="J139" t="s">
        <v>1914</v>
      </c>
    </row>
    <row r="140" spans="1:10" x14ac:dyDescent="0.35">
      <c r="A140" t="s">
        <v>1362</v>
      </c>
      <c r="B140" t="s">
        <v>2187</v>
      </c>
      <c r="C140" t="s">
        <v>1910</v>
      </c>
      <c r="D140" t="s">
        <v>1911</v>
      </c>
      <c r="E140">
        <v>1397.4</v>
      </c>
      <c r="F140" t="s">
        <v>2182</v>
      </c>
      <c r="G140">
        <v>1</v>
      </c>
      <c r="H140" t="s">
        <v>2188</v>
      </c>
      <c r="I140">
        <v>1361301</v>
      </c>
      <c r="J140" t="s">
        <v>1914</v>
      </c>
    </row>
    <row r="141" spans="1:10" x14ac:dyDescent="0.35">
      <c r="A141" t="s">
        <v>1364</v>
      </c>
      <c r="B141" t="s">
        <v>1365</v>
      </c>
      <c r="C141" t="s">
        <v>1910</v>
      </c>
      <c r="D141" t="s">
        <v>1911</v>
      </c>
      <c r="E141">
        <v>1213.8</v>
      </c>
      <c r="F141" t="s">
        <v>2182</v>
      </c>
      <c r="G141">
        <v>1</v>
      </c>
      <c r="H141" t="s">
        <v>2189</v>
      </c>
      <c r="I141">
        <v>1361302</v>
      </c>
      <c r="J141" t="s">
        <v>1914</v>
      </c>
    </row>
    <row r="142" spans="1:10" x14ac:dyDescent="0.35">
      <c r="A142" t="s">
        <v>1366</v>
      </c>
      <c r="B142" t="s">
        <v>2190</v>
      </c>
      <c r="C142" t="s">
        <v>1910</v>
      </c>
      <c r="D142" t="s">
        <v>1911</v>
      </c>
      <c r="E142">
        <v>637.5</v>
      </c>
      <c r="F142" t="s">
        <v>2182</v>
      </c>
      <c r="G142">
        <v>1</v>
      </c>
      <c r="H142" t="s">
        <v>2191</v>
      </c>
      <c r="I142">
        <v>450303</v>
      </c>
      <c r="J142" t="s">
        <v>1914</v>
      </c>
    </row>
    <row r="143" spans="1:10" x14ac:dyDescent="0.35">
      <c r="A143" t="s">
        <v>1368</v>
      </c>
      <c r="B143" t="s">
        <v>2192</v>
      </c>
      <c r="C143" t="s">
        <v>1910</v>
      </c>
      <c r="D143" t="s">
        <v>1911</v>
      </c>
      <c r="E143">
        <v>520.20000000000005</v>
      </c>
      <c r="F143" t="s">
        <v>1912</v>
      </c>
      <c r="G143">
        <v>1</v>
      </c>
      <c r="H143" t="s">
        <v>2193</v>
      </c>
      <c r="I143">
        <v>451301</v>
      </c>
      <c r="J143" t="s">
        <v>1914</v>
      </c>
    </row>
    <row r="144" spans="1:10" x14ac:dyDescent="0.35">
      <c r="A144" t="s">
        <v>1370</v>
      </c>
      <c r="B144" t="s">
        <v>2194</v>
      </c>
      <c r="C144" t="s">
        <v>1910</v>
      </c>
      <c r="D144" t="s">
        <v>1911</v>
      </c>
      <c r="E144">
        <v>734.4</v>
      </c>
      <c r="F144" t="s">
        <v>1912</v>
      </c>
      <c r="G144">
        <v>1</v>
      </c>
      <c r="H144" t="s">
        <v>2195</v>
      </c>
      <c r="I144">
        <v>450301</v>
      </c>
      <c r="J144" t="s">
        <v>1914</v>
      </c>
    </row>
    <row r="145" spans="1:10" x14ac:dyDescent="0.35">
      <c r="A145" t="s">
        <v>72</v>
      </c>
      <c r="B145" t="s">
        <v>73</v>
      </c>
      <c r="C145" t="s">
        <v>1910</v>
      </c>
      <c r="D145" t="s">
        <v>1911</v>
      </c>
      <c r="E145">
        <v>15.936249999999999</v>
      </c>
      <c r="F145" t="s">
        <v>2196</v>
      </c>
      <c r="G145">
        <v>10</v>
      </c>
      <c r="H145" t="s">
        <v>2197</v>
      </c>
      <c r="I145">
        <v>1442</v>
      </c>
      <c r="J145" t="s">
        <v>1914</v>
      </c>
    </row>
    <row r="146" spans="1:10" x14ac:dyDescent="0.35">
      <c r="A146" t="s">
        <v>74</v>
      </c>
      <c r="B146" t="s">
        <v>75</v>
      </c>
      <c r="C146" t="s">
        <v>1910</v>
      </c>
      <c r="D146" t="s">
        <v>1911</v>
      </c>
      <c r="E146">
        <v>36.783999999999999</v>
      </c>
      <c r="F146" t="s">
        <v>2196</v>
      </c>
      <c r="G146">
        <v>10</v>
      </c>
      <c r="H146" t="s">
        <v>2198</v>
      </c>
      <c r="I146">
        <v>1444</v>
      </c>
      <c r="J146" t="s">
        <v>1914</v>
      </c>
    </row>
    <row r="147" spans="1:10" x14ac:dyDescent="0.35">
      <c r="A147" t="s">
        <v>76</v>
      </c>
      <c r="B147" t="s">
        <v>77</v>
      </c>
      <c r="C147" t="s">
        <v>1910</v>
      </c>
      <c r="D147" t="s">
        <v>1911</v>
      </c>
      <c r="E147">
        <v>24.923249999999999</v>
      </c>
      <c r="F147" t="s">
        <v>2196</v>
      </c>
      <c r="G147">
        <v>10</v>
      </c>
      <c r="H147" t="s">
        <v>2199</v>
      </c>
      <c r="I147">
        <v>1446</v>
      </c>
      <c r="J147" t="s">
        <v>1914</v>
      </c>
    </row>
    <row r="148" spans="1:10" x14ac:dyDescent="0.35">
      <c r="A148" t="s">
        <v>78</v>
      </c>
      <c r="B148" t="s">
        <v>2200</v>
      </c>
      <c r="C148" t="s">
        <v>1910</v>
      </c>
      <c r="D148" t="s">
        <v>1911</v>
      </c>
      <c r="E148">
        <v>38.142499999999998</v>
      </c>
      <c r="F148" t="s">
        <v>2196</v>
      </c>
      <c r="G148">
        <v>10</v>
      </c>
      <c r="H148" t="s">
        <v>2201</v>
      </c>
      <c r="I148">
        <v>7780</v>
      </c>
      <c r="J148" t="s">
        <v>1914</v>
      </c>
    </row>
    <row r="149" spans="1:10" x14ac:dyDescent="0.35">
      <c r="A149" t="s">
        <v>891</v>
      </c>
      <c r="B149" t="s">
        <v>892</v>
      </c>
      <c r="C149" t="s">
        <v>1910</v>
      </c>
      <c r="D149" t="s">
        <v>1911</v>
      </c>
      <c r="E149">
        <v>5</v>
      </c>
      <c r="F149" t="s">
        <v>2196</v>
      </c>
      <c r="G149">
        <v>10</v>
      </c>
      <c r="H149" t="s">
        <v>2202</v>
      </c>
      <c r="I149">
        <v>1452</v>
      </c>
      <c r="J149" t="s">
        <v>1914</v>
      </c>
    </row>
    <row r="150" spans="1:10" x14ac:dyDescent="0.35">
      <c r="A150" t="s">
        <v>893</v>
      </c>
      <c r="B150" t="s">
        <v>894</v>
      </c>
      <c r="C150" t="s">
        <v>1910</v>
      </c>
      <c r="D150" t="s">
        <v>1911</v>
      </c>
      <c r="E150">
        <v>5.5</v>
      </c>
      <c r="F150" t="s">
        <v>2196</v>
      </c>
      <c r="G150">
        <v>10</v>
      </c>
      <c r="H150" t="s">
        <v>2203</v>
      </c>
      <c r="I150">
        <v>1454</v>
      </c>
      <c r="J150" t="s">
        <v>1914</v>
      </c>
    </row>
    <row r="151" spans="1:10" x14ac:dyDescent="0.35">
      <c r="A151" t="s">
        <v>80</v>
      </c>
      <c r="B151" t="s">
        <v>81</v>
      </c>
      <c r="C151" t="s">
        <v>1910</v>
      </c>
      <c r="D151" t="s">
        <v>1911</v>
      </c>
      <c r="E151">
        <v>246.62</v>
      </c>
      <c r="F151" t="s">
        <v>1912</v>
      </c>
      <c r="G151">
        <v>1</v>
      </c>
      <c r="H151" t="s">
        <v>2204</v>
      </c>
      <c r="I151">
        <v>12880</v>
      </c>
      <c r="J151" t="s">
        <v>1914</v>
      </c>
    </row>
    <row r="152" spans="1:10" x14ac:dyDescent="0.35">
      <c r="A152" t="s">
        <v>2205</v>
      </c>
      <c r="B152" t="s">
        <v>2206</v>
      </c>
      <c r="C152" t="s">
        <v>1910</v>
      </c>
      <c r="D152" t="s">
        <v>1940</v>
      </c>
      <c r="E152">
        <v>289</v>
      </c>
      <c r="F152" t="s">
        <v>1912</v>
      </c>
      <c r="G152">
        <v>1</v>
      </c>
      <c r="H152" t="s">
        <v>2207</v>
      </c>
      <c r="I152">
        <v>1911301</v>
      </c>
      <c r="J152" t="s">
        <v>1942</v>
      </c>
    </row>
    <row r="153" spans="1:10" x14ac:dyDescent="0.35">
      <c r="A153" t="s">
        <v>2208</v>
      </c>
      <c r="B153" t="s">
        <v>2209</v>
      </c>
      <c r="C153" t="s">
        <v>1915</v>
      </c>
      <c r="D153" t="s">
        <v>1949</v>
      </c>
      <c r="E153">
        <v>36</v>
      </c>
      <c r="F153" t="s">
        <v>1912</v>
      </c>
      <c r="G153">
        <v>1</v>
      </c>
      <c r="H153" t="s">
        <v>2210</v>
      </c>
      <c r="I153">
        <v>1029301</v>
      </c>
      <c r="J153" t="s">
        <v>1951</v>
      </c>
    </row>
    <row r="154" spans="1:10" x14ac:dyDescent="0.35">
      <c r="A154" t="s">
        <v>1115</v>
      </c>
      <c r="B154" t="s">
        <v>1116</v>
      </c>
      <c r="C154" t="s">
        <v>1910</v>
      </c>
      <c r="D154" t="s">
        <v>1911</v>
      </c>
      <c r="E154">
        <v>730</v>
      </c>
      <c r="F154" t="s">
        <v>1912</v>
      </c>
      <c r="G154">
        <v>1</v>
      </c>
      <c r="H154" t="s">
        <v>2211</v>
      </c>
      <c r="I154">
        <v>17094</v>
      </c>
      <c r="J154" t="s">
        <v>1914</v>
      </c>
    </row>
    <row r="155" spans="1:10" x14ac:dyDescent="0.35">
      <c r="A155" t="s">
        <v>1117</v>
      </c>
      <c r="B155" t="s">
        <v>1118</v>
      </c>
      <c r="C155" t="s">
        <v>1910</v>
      </c>
      <c r="D155" t="s">
        <v>1911</v>
      </c>
      <c r="E155">
        <v>825</v>
      </c>
      <c r="F155" t="s">
        <v>1912</v>
      </c>
      <c r="G155">
        <v>1</v>
      </c>
      <c r="H155" t="s">
        <v>2212</v>
      </c>
      <c r="I155">
        <v>17098</v>
      </c>
      <c r="J155" t="s">
        <v>1914</v>
      </c>
    </row>
    <row r="156" spans="1:10" x14ac:dyDescent="0.35">
      <c r="A156" t="s">
        <v>1119</v>
      </c>
      <c r="B156" t="s">
        <v>1120</v>
      </c>
      <c r="C156" t="s">
        <v>1910</v>
      </c>
      <c r="D156" t="s">
        <v>1911</v>
      </c>
      <c r="E156">
        <v>905</v>
      </c>
      <c r="F156" t="s">
        <v>1912</v>
      </c>
      <c r="G156">
        <v>1</v>
      </c>
      <c r="H156" t="s">
        <v>2213</v>
      </c>
      <c r="I156">
        <v>17096</v>
      </c>
      <c r="J156" t="s">
        <v>1914</v>
      </c>
    </row>
    <row r="157" spans="1:10" x14ac:dyDescent="0.35">
      <c r="A157" t="s">
        <v>82</v>
      </c>
      <c r="B157" t="s">
        <v>83</v>
      </c>
      <c r="C157" t="s">
        <v>1910</v>
      </c>
      <c r="D157" t="s">
        <v>1911</v>
      </c>
      <c r="E157">
        <v>50.4</v>
      </c>
      <c r="F157" t="s">
        <v>1918</v>
      </c>
      <c r="G157">
        <v>10</v>
      </c>
      <c r="H157" t="s">
        <v>2214</v>
      </c>
      <c r="I157">
        <v>11858</v>
      </c>
      <c r="J157" t="s">
        <v>1914</v>
      </c>
    </row>
    <row r="158" spans="1:10" x14ac:dyDescent="0.35">
      <c r="A158" t="s">
        <v>1811</v>
      </c>
      <c r="B158" t="s">
        <v>1812</v>
      </c>
      <c r="C158" t="s">
        <v>1915</v>
      </c>
      <c r="D158" t="s">
        <v>1911</v>
      </c>
      <c r="E158">
        <v>545</v>
      </c>
      <c r="F158" t="s">
        <v>1912</v>
      </c>
      <c r="G158">
        <v>1</v>
      </c>
      <c r="H158" t="s">
        <v>2215</v>
      </c>
      <c r="I158">
        <v>17414</v>
      </c>
      <c r="J158" t="s">
        <v>1914</v>
      </c>
    </row>
    <row r="159" spans="1:10" x14ac:dyDescent="0.35">
      <c r="A159" t="s">
        <v>1802</v>
      </c>
      <c r="B159" t="s">
        <v>1803</v>
      </c>
      <c r="C159" t="s">
        <v>1915</v>
      </c>
      <c r="D159" t="s">
        <v>1911</v>
      </c>
      <c r="E159">
        <v>38.1</v>
      </c>
      <c r="F159" t="s">
        <v>1918</v>
      </c>
      <c r="G159">
        <v>10</v>
      </c>
      <c r="H159" t="s">
        <v>2216</v>
      </c>
      <c r="I159">
        <v>11860</v>
      </c>
      <c r="J159" t="s">
        <v>1914</v>
      </c>
    </row>
    <row r="160" spans="1:10" x14ac:dyDescent="0.35">
      <c r="A160" t="s">
        <v>1813</v>
      </c>
      <c r="B160" t="s">
        <v>1814</v>
      </c>
      <c r="C160" t="s">
        <v>1915</v>
      </c>
      <c r="D160" t="s">
        <v>1911</v>
      </c>
      <c r="E160">
        <v>505</v>
      </c>
      <c r="F160" t="s">
        <v>1912</v>
      </c>
      <c r="G160">
        <v>1</v>
      </c>
      <c r="H160" t="s">
        <v>2217</v>
      </c>
      <c r="I160">
        <v>11780</v>
      </c>
      <c r="J160" t="s">
        <v>1914</v>
      </c>
    </row>
    <row r="161" spans="1:10" x14ac:dyDescent="0.35">
      <c r="A161" t="s">
        <v>1815</v>
      </c>
      <c r="B161" t="s">
        <v>1816</v>
      </c>
      <c r="C161" t="s">
        <v>1915</v>
      </c>
      <c r="D161" t="s">
        <v>1911</v>
      </c>
      <c r="E161">
        <v>900</v>
      </c>
      <c r="F161" t="s">
        <v>1912</v>
      </c>
      <c r="G161">
        <v>1</v>
      </c>
      <c r="H161" t="s">
        <v>2218</v>
      </c>
      <c r="I161">
        <v>11786</v>
      </c>
      <c r="J161" t="s">
        <v>1914</v>
      </c>
    </row>
    <row r="162" spans="1:10" x14ac:dyDescent="0.35">
      <c r="A162" t="s">
        <v>1817</v>
      </c>
      <c r="B162" t="s">
        <v>1818</v>
      </c>
      <c r="C162" t="s">
        <v>1915</v>
      </c>
      <c r="D162" t="s">
        <v>1911</v>
      </c>
      <c r="E162">
        <v>1030</v>
      </c>
      <c r="F162" t="s">
        <v>1912</v>
      </c>
      <c r="G162">
        <v>1</v>
      </c>
      <c r="H162" t="s">
        <v>2219</v>
      </c>
      <c r="I162">
        <v>11788</v>
      </c>
      <c r="J162" t="s">
        <v>1914</v>
      </c>
    </row>
    <row r="163" spans="1:10" x14ac:dyDescent="0.35">
      <c r="A163" t="s">
        <v>1819</v>
      </c>
      <c r="B163" t="s">
        <v>1820</v>
      </c>
      <c r="C163" t="s">
        <v>1915</v>
      </c>
      <c r="D163" t="s">
        <v>1911</v>
      </c>
      <c r="E163">
        <v>1080</v>
      </c>
      <c r="F163" t="s">
        <v>1912</v>
      </c>
      <c r="G163">
        <v>1</v>
      </c>
      <c r="H163" t="s">
        <v>2220</v>
      </c>
      <c r="I163">
        <v>11790</v>
      </c>
      <c r="J163" t="s">
        <v>1914</v>
      </c>
    </row>
    <row r="164" spans="1:10" x14ac:dyDescent="0.35">
      <c r="A164" t="s">
        <v>1821</v>
      </c>
      <c r="B164" t="s">
        <v>1822</v>
      </c>
      <c r="C164" t="s">
        <v>1915</v>
      </c>
      <c r="D164" t="s">
        <v>1911</v>
      </c>
      <c r="E164">
        <v>1320</v>
      </c>
      <c r="F164" t="s">
        <v>1912</v>
      </c>
      <c r="G164">
        <v>1</v>
      </c>
      <c r="H164" t="s">
        <v>2221</v>
      </c>
      <c r="I164">
        <v>11792</v>
      </c>
      <c r="J164" t="s">
        <v>1914</v>
      </c>
    </row>
    <row r="165" spans="1:10" x14ac:dyDescent="0.35">
      <c r="A165" t="s">
        <v>1823</v>
      </c>
      <c r="B165" t="s">
        <v>1824</v>
      </c>
      <c r="C165" t="s">
        <v>1915</v>
      </c>
      <c r="D165" t="s">
        <v>1911</v>
      </c>
      <c r="E165">
        <v>1610</v>
      </c>
      <c r="F165" t="s">
        <v>1912</v>
      </c>
      <c r="G165">
        <v>1</v>
      </c>
      <c r="H165" t="s">
        <v>2222</v>
      </c>
      <c r="I165">
        <v>11794</v>
      </c>
      <c r="J165" t="s">
        <v>1914</v>
      </c>
    </row>
    <row r="166" spans="1:10" x14ac:dyDescent="0.35">
      <c r="A166" t="s">
        <v>2223</v>
      </c>
      <c r="B166" t="s">
        <v>2224</v>
      </c>
      <c r="C166" t="s">
        <v>1910</v>
      </c>
      <c r="D166" t="s">
        <v>1978</v>
      </c>
      <c r="E166">
        <v>13.25</v>
      </c>
      <c r="F166" t="s">
        <v>2196</v>
      </c>
      <c r="G166">
        <v>10</v>
      </c>
      <c r="H166" t="s">
        <v>2225</v>
      </c>
      <c r="I166">
        <v>11856</v>
      </c>
      <c r="J166" t="s">
        <v>1980</v>
      </c>
    </row>
    <row r="167" spans="1:10" x14ac:dyDescent="0.35">
      <c r="A167" t="s">
        <v>1230</v>
      </c>
      <c r="B167" t="s">
        <v>1231</v>
      </c>
      <c r="C167" t="s">
        <v>1910</v>
      </c>
      <c r="D167" t="s">
        <v>1911</v>
      </c>
      <c r="E167">
        <v>0.61</v>
      </c>
      <c r="F167" t="s">
        <v>2196</v>
      </c>
      <c r="G167">
        <v>10</v>
      </c>
      <c r="H167" t="s">
        <v>2226</v>
      </c>
      <c r="I167">
        <v>11888</v>
      </c>
      <c r="J167" t="s">
        <v>1914</v>
      </c>
    </row>
    <row r="168" spans="1:10" x14ac:dyDescent="0.35">
      <c r="A168" t="s">
        <v>1804</v>
      </c>
      <c r="B168" t="s">
        <v>2227</v>
      </c>
      <c r="C168" t="s">
        <v>1915</v>
      </c>
      <c r="D168" t="s">
        <v>1911</v>
      </c>
      <c r="E168">
        <v>1.6</v>
      </c>
      <c r="F168" t="s">
        <v>2196</v>
      </c>
      <c r="G168">
        <v>10</v>
      </c>
      <c r="H168" t="s">
        <v>2228</v>
      </c>
      <c r="I168">
        <v>17316</v>
      </c>
      <c r="J168" t="s">
        <v>1914</v>
      </c>
    </row>
    <row r="169" spans="1:10" x14ac:dyDescent="0.35">
      <c r="A169" t="s">
        <v>1806</v>
      </c>
      <c r="B169" t="s">
        <v>1807</v>
      </c>
      <c r="C169" t="s">
        <v>1915</v>
      </c>
      <c r="D169" t="s">
        <v>1911</v>
      </c>
      <c r="E169">
        <v>0.63</v>
      </c>
      <c r="F169" t="s">
        <v>2196</v>
      </c>
      <c r="G169">
        <v>10</v>
      </c>
      <c r="H169" t="s">
        <v>2229</v>
      </c>
      <c r="I169">
        <v>17314</v>
      </c>
      <c r="J169" t="s">
        <v>1914</v>
      </c>
    </row>
    <row r="170" spans="1:10" x14ac:dyDescent="0.35">
      <c r="A170" t="s">
        <v>1693</v>
      </c>
      <c r="B170" t="s">
        <v>1694</v>
      </c>
      <c r="C170" t="s">
        <v>1910</v>
      </c>
      <c r="D170" t="s">
        <v>1911</v>
      </c>
      <c r="E170">
        <v>17.55</v>
      </c>
      <c r="F170" t="s">
        <v>1918</v>
      </c>
      <c r="G170">
        <v>10</v>
      </c>
      <c r="H170" t="s">
        <v>2230</v>
      </c>
      <c r="I170">
        <v>20303</v>
      </c>
      <c r="J170" t="s">
        <v>1914</v>
      </c>
    </row>
    <row r="171" spans="1:10" x14ac:dyDescent="0.35">
      <c r="A171" t="s">
        <v>1695</v>
      </c>
      <c r="B171" t="s">
        <v>1696</v>
      </c>
      <c r="C171" t="s">
        <v>1910</v>
      </c>
      <c r="D171" t="s">
        <v>1911</v>
      </c>
      <c r="E171">
        <v>4.05</v>
      </c>
      <c r="F171" t="s">
        <v>1918</v>
      </c>
      <c r="G171">
        <v>10</v>
      </c>
      <c r="H171" t="s">
        <v>2231</v>
      </c>
      <c r="I171">
        <v>20304</v>
      </c>
      <c r="J171" t="s">
        <v>1914</v>
      </c>
    </row>
    <row r="172" spans="1:10" x14ac:dyDescent="0.35">
      <c r="A172" t="s">
        <v>1697</v>
      </c>
      <c r="B172" t="s">
        <v>1698</v>
      </c>
      <c r="C172" t="s">
        <v>1910</v>
      </c>
      <c r="D172" t="s">
        <v>1911</v>
      </c>
      <c r="E172">
        <v>21.4</v>
      </c>
      <c r="F172" t="s">
        <v>1918</v>
      </c>
      <c r="G172">
        <v>10</v>
      </c>
      <c r="H172" t="s">
        <v>2232</v>
      </c>
      <c r="I172">
        <v>20306</v>
      </c>
      <c r="J172" t="s">
        <v>1914</v>
      </c>
    </row>
    <row r="173" spans="1:10" x14ac:dyDescent="0.35">
      <c r="A173" t="s">
        <v>1699</v>
      </c>
      <c r="B173" t="s">
        <v>1700</v>
      </c>
      <c r="C173" t="s">
        <v>1910</v>
      </c>
      <c r="D173" t="s">
        <v>1911</v>
      </c>
      <c r="E173">
        <v>5.04</v>
      </c>
      <c r="F173" t="s">
        <v>1918</v>
      </c>
      <c r="G173">
        <v>10</v>
      </c>
      <c r="H173" t="s">
        <v>2233</v>
      </c>
      <c r="I173">
        <v>20307</v>
      </c>
      <c r="J173" t="s">
        <v>1914</v>
      </c>
    </row>
    <row r="174" spans="1:10" x14ac:dyDescent="0.35">
      <c r="A174" t="s">
        <v>1701</v>
      </c>
      <c r="B174" t="s">
        <v>1702</v>
      </c>
      <c r="C174" t="s">
        <v>1910</v>
      </c>
      <c r="D174" t="s">
        <v>1911</v>
      </c>
      <c r="E174">
        <v>1.99</v>
      </c>
      <c r="F174" t="s">
        <v>1918</v>
      </c>
      <c r="G174">
        <v>10</v>
      </c>
      <c r="H174" t="s">
        <v>2234</v>
      </c>
      <c r="I174">
        <v>20309</v>
      </c>
      <c r="J174" t="s">
        <v>1914</v>
      </c>
    </row>
    <row r="175" spans="1:10" x14ac:dyDescent="0.35">
      <c r="A175" t="s">
        <v>1772</v>
      </c>
      <c r="B175" t="s">
        <v>2235</v>
      </c>
      <c r="C175" t="s">
        <v>1915</v>
      </c>
      <c r="D175" t="s">
        <v>1911</v>
      </c>
      <c r="E175">
        <v>38.799999999999997</v>
      </c>
      <c r="F175" t="s">
        <v>1918</v>
      </c>
      <c r="G175">
        <v>10</v>
      </c>
      <c r="H175" t="s">
        <v>2236</v>
      </c>
      <c r="I175">
        <v>17748</v>
      </c>
      <c r="J175" t="s">
        <v>1914</v>
      </c>
    </row>
    <row r="176" spans="1:10" x14ac:dyDescent="0.35">
      <c r="A176" t="s">
        <v>1774</v>
      </c>
      <c r="B176" t="s">
        <v>1775</v>
      </c>
      <c r="C176" t="s">
        <v>1915</v>
      </c>
      <c r="D176" t="s">
        <v>1911</v>
      </c>
      <c r="E176">
        <v>999999</v>
      </c>
      <c r="F176" t="s">
        <v>1918</v>
      </c>
      <c r="G176">
        <v>10</v>
      </c>
      <c r="H176" t="s">
        <v>2237</v>
      </c>
      <c r="I176">
        <v>11862</v>
      </c>
      <c r="J176" t="s">
        <v>1914</v>
      </c>
    </row>
    <row r="177" spans="1:10" x14ac:dyDescent="0.35">
      <c r="A177" t="s">
        <v>84</v>
      </c>
      <c r="B177" t="s">
        <v>2238</v>
      </c>
      <c r="C177" t="s">
        <v>1910</v>
      </c>
      <c r="D177" t="s">
        <v>1911</v>
      </c>
      <c r="E177">
        <v>38.560499999999998</v>
      </c>
      <c r="F177" t="s">
        <v>1918</v>
      </c>
      <c r="G177">
        <v>10</v>
      </c>
      <c r="H177" t="s">
        <v>2239</v>
      </c>
      <c r="I177">
        <v>16524</v>
      </c>
      <c r="J177" t="s">
        <v>1914</v>
      </c>
    </row>
    <row r="178" spans="1:10" x14ac:dyDescent="0.35">
      <c r="A178" t="s">
        <v>86</v>
      </c>
      <c r="B178" t="s">
        <v>2240</v>
      </c>
      <c r="C178" t="s">
        <v>1910</v>
      </c>
      <c r="D178" t="s">
        <v>1911</v>
      </c>
      <c r="E178">
        <v>26.542999999999999</v>
      </c>
      <c r="F178" t="s">
        <v>1918</v>
      </c>
      <c r="G178">
        <v>10</v>
      </c>
      <c r="H178" t="s">
        <v>2241</v>
      </c>
      <c r="I178">
        <v>11846</v>
      </c>
      <c r="J178" t="s">
        <v>1914</v>
      </c>
    </row>
    <row r="179" spans="1:10" x14ac:dyDescent="0.35">
      <c r="A179" t="s">
        <v>1755</v>
      </c>
      <c r="B179" t="s">
        <v>1756</v>
      </c>
      <c r="C179" t="s">
        <v>1910</v>
      </c>
      <c r="D179" t="s">
        <v>1911</v>
      </c>
      <c r="E179">
        <v>61.7</v>
      </c>
      <c r="F179" t="s">
        <v>1912</v>
      </c>
      <c r="G179">
        <v>1</v>
      </c>
      <c r="H179" t="s">
        <v>2242</v>
      </c>
      <c r="I179">
        <v>11854</v>
      </c>
      <c r="J179" t="s">
        <v>1914</v>
      </c>
    </row>
    <row r="180" spans="1:10" x14ac:dyDescent="0.35">
      <c r="A180" t="s">
        <v>1703</v>
      </c>
      <c r="B180" t="s">
        <v>1704</v>
      </c>
      <c r="C180" t="s">
        <v>1910</v>
      </c>
      <c r="D180" t="s">
        <v>1911</v>
      </c>
      <c r="E180">
        <v>4.54575</v>
      </c>
      <c r="F180" t="s">
        <v>1918</v>
      </c>
      <c r="G180">
        <v>10</v>
      </c>
      <c r="H180" t="s">
        <v>2243</v>
      </c>
      <c r="I180">
        <v>11900</v>
      </c>
      <c r="J180" t="s">
        <v>1914</v>
      </c>
    </row>
    <row r="181" spans="1:10" x14ac:dyDescent="0.35">
      <c r="A181" t="s">
        <v>88</v>
      </c>
      <c r="B181" t="s">
        <v>89</v>
      </c>
      <c r="C181" t="s">
        <v>1910</v>
      </c>
      <c r="D181" t="s">
        <v>1911</v>
      </c>
      <c r="E181">
        <v>415.91</v>
      </c>
      <c r="F181" t="s">
        <v>1918</v>
      </c>
      <c r="G181">
        <v>1</v>
      </c>
      <c r="H181" t="s">
        <v>2244</v>
      </c>
      <c r="I181">
        <v>11864</v>
      </c>
      <c r="J181" t="s">
        <v>1914</v>
      </c>
    </row>
    <row r="182" spans="1:10" x14ac:dyDescent="0.35">
      <c r="A182" t="s">
        <v>90</v>
      </c>
      <c r="B182" t="s">
        <v>91</v>
      </c>
      <c r="C182" t="s">
        <v>1910</v>
      </c>
      <c r="D182" t="s">
        <v>1911</v>
      </c>
      <c r="E182">
        <v>273.79000000000002</v>
      </c>
      <c r="F182" t="s">
        <v>1912</v>
      </c>
      <c r="G182">
        <v>1</v>
      </c>
      <c r="H182" t="s">
        <v>2245</v>
      </c>
      <c r="I182">
        <v>696301</v>
      </c>
      <c r="J182" t="s">
        <v>1914</v>
      </c>
    </row>
    <row r="183" spans="1:10" x14ac:dyDescent="0.35">
      <c r="A183" t="s">
        <v>92</v>
      </c>
      <c r="B183" t="s">
        <v>93</v>
      </c>
      <c r="C183" t="s">
        <v>1910</v>
      </c>
      <c r="D183" t="s">
        <v>1911</v>
      </c>
      <c r="E183">
        <v>141</v>
      </c>
      <c r="F183" t="s">
        <v>1912</v>
      </c>
      <c r="G183">
        <v>1</v>
      </c>
      <c r="H183" t="s">
        <v>2246</v>
      </c>
      <c r="I183">
        <v>697301</v>
      </c>
      <c r="J183" t="s">
        <v>1914</v>
      </c>
    </row>
    <row r="184" spans="1:10" x14ac:dyDescent="0.35">
      <c r="A184" t="s">
        <v>1808</v>
      </c>
      <c r="B184" t="s">
        <v>1809</v>
      </c>
      <c r="C184" t="s">
        <v>1915</v>
      </c>
      <c r="D184" t="s">
        <v>1911</v>
      </c>
      <c r="E184">
        <v>1.63</v>
      </c>
      <c r="F184" t="s">
        <v>2196</v>
      </c>
      <c r="G184">
        <v>10</v>
      </c>
      <c r="H184" t="s">
        <v>2247</v>
      </c>
      <c r="I184">
        <v>46297</v>
      </c>
      <c r="J184" t="s">
        <v>1914</v>
      </c>
    </row>
    <row r="185" spans="1:10" x14ac:dyDescent="0.35">
      <c r="A185" t="s">
        <v>94</v>
      </c>
      <c r="B185" t="s">
        <v>95</v>
      </c>
      <c r="C185" t="s">
        <v>1910</v>
      </c>
      <c r="D185" t="s">
        <v>1911</v>
      </c>
      <c r="E185">
        <v>48.07</v>
      </c>
      <c r="F185" t="s">
        <v>1918</v>
      </c>
      <c r="G185">
        <v>10</v>
      </c>
      <c r="H185" t="s">
        <v>2248</v>
      </c>
      <c r="I185">
        <v>89314</v>
      </c>
      <c r="J185" t="s">
        <v>1914</v>
      </c>
    </row>
    <row r="186" spans="1:10" x14ac:dyDescent="0.35">
      <c r="A186" t="s">
        <v>1777</v>
      </c>
      <c r="B186" t="s">
        <v>1778</v>
      </c>
      <c r="C186" t="s">
        <v>1915</v>
      </c>
      <c r="D186" t="s">
        <v>1911</v>
      </c>
      <c r="E186">
        <v>6.45</v>
      </c>
      <c r="F186" t="s">
        <v>1918</v>
      </c>
      <c r="G186">
        <v>10</v>
      </c>
      <c r="H186" t="s">
        <v>2249</v>
      </c>
      <c r="I186">
        <v>46301</v>
      </c>
      <c r="J186" t="s">
        <v>1914</v>
      </c>
    </row>
    <row r="187" spans="1:10" x14ac:dyDescent="0.35">
      <c r="A187" t="s">
        <v>1232</v>
      </c>
      <c r="B187" t="s">
        <v>1233</v>
      </c>
      <c r="C187" t="s">
        <v>1910</v>
      </c>
      <c r="D187" t="s">
        <v>1911</v>
      </c>
      <c r="E187">
        <v>40.5</v>
      </c>
      <c r="F187" t="s">
        <v>1918</v>
      </c>
      <c r="G187">
        <v>10</v>
      </c>
      <c r="H187" t="s">
        <v>2250</v>
      </c>
      <c r="I187">
        <v>917301</v>
      </c>
      <c r="J187" t="s">
        <v>1914</v>
      </c>
    </row>
    <row r="188" spans="1:10" x14ac:dyDescent="0.35">
      <c r="A188" t="s">
        <v>96</v>
      </c>
      <c r="B188" t="s">
        <v>97</v>
      </c>
      <c r="C188" t="s">
        <v>1910</v>
      </c>
      <c r="D188" t="s">
        <v>1911</v>
      </c>
      <c r="E188">
        <v>48.07</v>
      </c>
      <c r="F188" t="s">
        <v>1918</v>
      </c>
      <c r="G188">
        <v>10</v>
      </c>
      <c r="H188" t="s">
        <v>2251</v>
      </c>
      <c r="I188">
        <v>89315</v>
      </c>
      <c r="J188" t="s">
        <v>1914</v>
      </c>
    </row>
    <row r="189" spans="1:10" x14ac:dyDescent="0.35">
      <c r="A189" t="s">
        <v>1757</v>
      </c>
      <c r="B189" t="s">
        <v>2252</v>
      </c>
      <c r="C189" t="s">
        <v>1910</v>
      </c>
      <c r="D189" t="s">
        <v>1911</v>
      </c>
      <c r="E189">
        <v>37.6</v>
      </c>
      <c r="F189" t="s">
        <v>1912</v>
      </c>
      <c r="G189">
        <v>1</v>
      </c>
      <c r="H189" t="s">
        <v>2253</v>
      </c>
      <c r="I189">
        <v>42317</v>
      </c>
      <c r="J189" t="s">
        <v>1914</v>
      </c>
    </row>
    <row r="190" spans="1:10" x14ac:dyDescent="0.35">
      <c r="A190" t="s">
        <v>2254</v>
      </c>
      <c r="B190" t="s">
        <v>2255</v>
      </c>
      <c r="C190" t="s">
        <v>1910</v>
      </c>
      <c r="E190" t="s">
        <v>1899</v>
      </c>
      <c r="F190" t="s">
        <v>1918</v>
      </c>
      <c r="G190">
        <v>10</v>
      </c>
      <c r="H190" t="s">
        <v>2256</v>
      </c>
      <c r="I190">
        <v>89316</v>
      </c>
    </row>
    <row r="191" spans="1:10" x14ac:dyDescent="0.35">
      <c r="A191" t="s">
        <v>1825</v>
      </c>
      <c r="B191" t="s">
        <v>1826</v>
      </c>
      <c r="C191" t="s">
        <v>1915</v>
      </c>
      <c r="D191" t="s">
        <v>1911</v>
      </c>
      <c r="E191">
        <v>313</v>
      </c>
      <c r="F191" t="s">
        <v>1912</v>
      </c>
      <c r="G191">
        <v>1</v>
      </c>
      <c r="H191" t="s">
        <v>2257</v>
      </c>
      <c r="I191">
        <v>89298</v>
      </c>
      <c r="J191" t="s">
        <v>1914</v>
      </c>
    </row>
    <row r="192" spans="1:10" x14ac:dyDescent="0.35">
      <c r="A192" t="s">
        <v>1827</v>
      </c>
      <c r="B192" t="s">
        <v>1828</v>
      </c>
      <c r="C192" t="s">
        <v>1915</v>
      </c>
      <c r="D192" t="s">
        <v>1911</v>
      </c>
      <c r="E192">
        <v>390</v>
      </c>
      <c r="F192" t="s">
        <v>1912</v>
      </c>
      <c r="G192">
        <v>1</v>
      </c>
      <c r="H192" t="s">
        <v>2258</v>
      </c>
      <c r="I192">
        <v>89299</v>
      </c>
      <c r="J192" t="s">
        <v>1914</v>
      </c>
    </row>
    <row r="193" spans="1:10" x14ac:dyDescent="0.35">
      <c r="A193" t="s">
        <v>1829</v>
      </c>
      <c r="B193" t="s">
        <v>1830</v>
      </c>
      <c r="C193" t="s">
        <v>1915</v>
      </c>
      <c r="D193" t="s">
        <v>1911</v>
      </c>
      <c r="E193">
        <v>379</v>
      </c>
      <c r="F193" t="s">
        <v>1912</v>
      </c>
      <c r="G193">
        <v>1</v>
      </c>
      <c r="H193" t="s">
        <v>2259</v>
      </c>
      <c r="I193">
        <v>89301</v>
      </c>
      <c r="J193" t="s">
        <v>1914</v>
      </c>
    </row>
    <row r="194" spans="1:10" x14ac:dyDescent="0.35">
      <c r="A194" t="s">
        <v>1831</v>
      </c>
      <c r="B194" t="s">
        <v>1832</v>
      </c>
      <c r="C194" t="s">
        <v>1915</v>
      </c>
      <c r="D194" t="s">
        <v>1911</v>
      </c>
      <c r="E194">
        <v>495</v>
      </c>
      <c r="F194" t="s">
        <v>1912</v>
      </c>
      <c r="G194">
        <v>1</v>
      </c>
      <c r="H194" t="s">
        <v>2260</v>
      </c>
      <c r="I194">
        <v>89302</v>
      </c>
      <c r="J194" t="s">
        <v>1914</v>
      </c>
    </row>
    <row r="195" spans="1:10" x14ac:dyDescent="0.35">
      <c r="A195" t="s">
        <v>1833</v>
      </c>
      <c r="B195" t="s">
        <v>1834</v>
      </c>
      <c r="C195" t="s">
        <v>1915</v>
      </c>
      <c r="D195" t="s">
        <v>1911</v>
      </c>
      <c r="E195">
        <v>585</v>
      </c>
      <c r="F195" t="s">
        <v>1912</v>
      </c>
      <c r="G195">
        <v>1</v>
      </c>
      <c r="H195" t="s">
        <v>2261</v>
      </c>
      <c r="I195">
        <v>89304</v>
      </c>
      <c r="J195" t="s">
        <v>1914</v>
      </c>
    </row>
    <row r="196" spans="1:10" x14ac:dyDescent="0.35">
      <c r="A196" t="s">
        <v>1835</v>
      </c>
      <c r="B196" t="s">
        <v>1836</v>
      </c>
      <c r="C196" t="s">
        <v>1915</v>
      </c>
      <c r="D196" t="s">
        <v>1911</v>
      </c>
      <c r="E196">
        <v>575</v>
      </c>
      <c r="F196" t="s">
        <v>1912</v>
      </c>
      <c r="G196">
        <v>1</v>
      </c>
      <c r="H196" t="s">
        <v>2262</v>
      </c>
      <c r="I196">
        <v>89305</v>
      </c>
      <c r="J196" t="s">
        <v>1914</v>
      </c>
    </row>
    <row r="197" spans="1:10" x14ac:dyDescent="0.35">
      <c r="A197" t="s">
        <v>1837</v>
      </c>
      <c r="B197" t="s">
        <v>1838</v>
      </c>
      <c r="C197" t="s">
        <v>1915</v>
      </c>
      <c r="D197" t="s">
        <v>1911</v>
      </c>
      <c r="E197">
        <v>720</v>
      </c>
      <c r="F197" t="s">
        <v>1912</v>
      </c>
      <c r="G197">
        <v>1</v>
      </c>
      <c r="H197" t="s">
        <v>2263</v>
      </c>
      <c r="I197">
        <v>89306</v>
      </c>
      <c r="J197" t="s">
        <v>1914</v>
      </c>
    </row>
    <row r="198" spans="1:10" x14ac:dyDescent="0.35">
      <c r="A198" t="s">
        <v>1839</v>
      </c>
      <c r="B198" t="s">
        <v>1840</v>
      </c>
      <c r="C198" t="s">
        <v>1915</v>
      </c>
      <c r="D198" t="s">
        <v>1911</v>
      </c>
      <c r="E198">
        <v>620</v>
      </c>
      <c r="F198" t="s">
        <v>1912</v>
      </c>
      <c r="G198">
        <v>1</v>
      </c>
      <c r="H198" t="s">
        <v>2264</v>
      </c>
      <c r="I198">
        <v>89307</v>
      </c>
      <c r="J198" t="s">
        <v>1914</v>
      </c>
    </row>
    <row r="199" spans="1:10" x14ac:dyDescent="0.35">
      <c r="A199" t="s">
        <v>1841</v>
      </c>
      <c r="B199" t="s">
        <v>1842</v>
      </c>
      <c r="C199" t="s">
        <v>1915</v>
      </c>
      <c r="D199" t="s">
        <v>1911</v>
      </c>
      <c r="E199">
        <v>810</v>
      </c>
      <c r="F199" t="s">
        <v>1912</v>
      </c>
      <c r="G199">
        <v>1</v>
      </c>
      <c r="H199" t="s">
        <v>2265</v>
      </c>
      <c r="I199">
        <v>89308</v>
      </c>
      <c r="J199" t="s">
        <v>1914</v>
      </c>
    </row>
    <row r="200" spans="1:10" x14ac:dyDescent="0.35">
      <c r="A200" t="s">
        <v>1843</v>
      </c>
      <c r="B200" t="s">
        <v>1844</v>
      </c>
      <c r="C200" t="s">
        <v>1915</v>
      </c>
      <c r="D200" t="s">
        <v>1911</v>
      </c>
      <c r="E200">
        <v>715</v>
      </c>
      <c r="F200" t="s">
        <v>1912</v>
      </c>
      <c r="G200">
        <v>1</v>
      </c>
      <c r="H200" t="s">
        <v>2266</v>
      </c>
      <c r="I200">
        <v>89310</v>
      </c>
      <c r="J200" t="s">
        <v>1914</v>
      </c>
    </row>
    <row r="201" spans="1:10" x14ac:dyDescent="0.35">
      <c r="A201" t="s">
        <v>1845</v>
      </c>
      <c r="B201" t="s">
        <v>1846</v>
      </c>
      <c r="C201" t="s">
        <v>1915</v>
      </c>
      <c r="D201" t="s">
        <v>1911</v>
      </c>
      <c r="E201">
        <v>900</v>
      </c>
      <c r="F201" t="s">
        <v>1912</v>
      </c>
      <c r="G201">
        <v>1</v>
      </c>
      <c r="H201" t="s">
        <v>2267</v>
      </c>
      <c r="I201">
        <v>89311</v>
      </c>
      <c r="J201" t="s">
        <v>1914</v>
      </c>
    </row>
    <row r="202" spans="1:10" x14ac:dyDescent="0.35">
      <c r="A202" t="s">
        <v>1847</v>
      </c>
      <c r="B202" t="s">
        <v>1848</v>
      </c>
      <c r="C202" t="s">
        <v>1915</v>
      </c>
      <c r="D202" t="s">
        <v>1911</v>
      </c>
      <c r="E202">
        <v>770</v>
      </c>
      <c r="F202" t="s">
        <v>1912</v>
      </c>
      <c r="G202">
        <v>1</v>
      </c>
      <c r="H202" t="s">
        <v>2268</v>
      </c>
      <c r="I202">
        <v>89312</v>
      </c>
      <c r="J202" t="s">
        <v>1914</v>
      </c>
    </row>
    <row r="203" spans="1:10" x14ac:dyDescent="0.35">
      <c r="A203" t="s">
        <v>1849</v>
      </c>
      <c r="B203" t="s">
        <v>1850</v>
      </c>
      <c r="C203" t="s">
        <v>1915</v>
      </c>
      <c r="D203" t="s">
        <v>1911</v>
      </c>
      <c r="E203">
        <v>1040</v>
      </c>
      <c r="F203" t="s">
        <v>1912</v>
      </c>
      <c r="G203">
        <v>1</v>
      </c>
      <c r="H203" t="s">
        <v>2269</v>
      </c>
      <c r="I203">
        <v>89313</v>
      </c>
      <c r="J203" t="s">
        <v>1914</v>
      </c>
    </row>
    <row r="204" spans="1:10" x14ac:dyDescent="0.35">
      <c r="A204" t="s">
        <v>1779</v>
      </c>
      <c r="B204" t="s">
        <v>1780</v>
      </c>
      <c r="C204" t="s">
        <v>1915</v>
      </c>
      <c r="D204" t="s">
        <v>1911</v>
      </c>
      <c r="E204">
        <v>999999</v>
      </c>
      <c r="F204" t="s">
        <v>1918</v>
      </c>
      <c r="G204">
        <v>10</v>
      </c>
      <c r="H204" t="s">
        <v>2270</v>
      </c>
      <c r="I204">
        <v>89317</v>
      </c>
      <c r="J204" t="s">
        <v>1914</v>
      </c>
    </row>
    <row r="205" spans="1:10" x14ac:dyDescent="0.35">
      <c r="A205" t="s">
        <v>1851</v>
      </c>
      <c r="B205" t="s">
        <v>1852</v>
      </c>
      <c r="C205" t="s">
        <v>1915</v>
      </c>
      <c r="D205" t="s">
        <v>1911</v>
      </c>
      <c r="E205">
        <v>99</v>
      </c>
      <c r="F205" t="s">
        <v>1912</v>
      </c>
      <c r="G205">
        <v>1</v>
      </c>
      <c r="H205" t="s">
        <v>2271</v>
      </c>
      <c r="I205">
        <v>89318</v>
      </c>
      <c r="J205" t="s">
        <v>1914</v>
      </c>
    </row>
    <row r="206" spans="1:10" x14ac:dyDescent="0.35">
      <c r="A206" t="s">
        <v>1853</v>
      </c>
      <c r="B206" t="s">
        <v>1854</v>
      </c>
      <c r="C206" t="s">
        <v>1915</v>
      </c>
      <c r="D206" t="s">
        <v>1911</v>
      </c>
      <c r="E206">
        <v>127</v>
      </c>
      <c r="F206" t="s">
        <v>1912</v>
      </c>
      <c r="G206">
        <v>1</v>
      </c>
      <c r="H206" t="s">
        <v>2272</v>
      </c>
      <c r="I206">
        <v>89319</v>
      </c>
      <c r="J206" t="s">
        <v>1914</v>
      </c>
    </row>
    <row r="207" spans="1:10" x14ac:dyDescent="0.35">
      <c r="A207" t="s">
        <v>1855</v>
      </c>
      <c r="B207" t="s">
        <v>1856</v>
      </c>
      <c r="C207" t="s">
        <v>1915</v>
      </c>
      <c r="D207" t="s">
        <v>1911</v>
      </c>
      <c r="E207">
        <v>142</v>
      </c>
      <c r="F207" t="s">
        <v>1912</v>
      </c>
      <c r="G207">
        <v>1</v>
      </c>
      <c r="H207" t="s">
        <v>2273</v>
      </c>
      <c r="I207">
        <v>89320</v>
      </c>
      <c r="J207" t="s">
        <v>1914</v>
      </c>
    </row>
    <row r="208" spans="1:10" x14ac:dyDescent="0.35">
      <c r="A208" t="s">
        <v>1857</v>
      </c>
      <c r="B208" t="s">
        <v>1858</v>
      </c>
      <c r="C208" t="s">
        <v>1915</v>
      </c>
      <c r="D208" t="s">
        <v>1911</v>
      </c>
      <c r="E208">
        <v>158</v>
      </c>
      <c r="F208" t="s">
        <v>1912</v>
      </c>
      <c r="G208">
        <v>1</v>
      </c>
      <c r="H208" t="s">
        <v>2274</v>
      </c>
      <c r="I208">
        <v>89321</v>
      </c>
      <c r="J208" t="s">
        <v>1914</v>
      </c>
    </row>
    <row r="209" spans="1:10" x14ac:dyDescent="0.35">
      <c r="A209" t="s">
        <v>1859</v>
      </c>
      <c r="B209" t="s">
        <v>1860</v>
      </c>
      <c r="C209" t="s">
        <v>1915</v>
      </c>
      <c r="D209" t="s">
        <v>1911</v>
      </c>
      <c r="E209">
        <v>184</v>
      </c>
      <c r="F209" t="s">
        <v>1912</v>
      </c>
      <c r="G209">
        <v>1</v>
      </c>
      <c r="H209" t="s">
        <v>2275</v>
      </c>
      <c r="I209">
        <v>89322</v>
      </c>
      <c r="J209" t="s">
        <v>1914</v>
      </c>
    </row>
    <row r="210" spans="1:10" x14ac:dyDescent="0.35">
      <c r="A210" t="s">
        <v>1861</v>
      </c>
      <c r="B210" t="s">
        <v>1862</v>
      </c>
      <c r="C210" t="s">
        <v>1915</v>
      </c>
      <c r="D210" t="s">
        <v>1911</v>
      </c>
      <c r="E210">
        <v>216</v>
      </c>
      <c r="F210" t="s">
        <v>1912</v>
      </c>
      <c r="G210">
        <v>1</v>
      </c>
      <c r="H210" t="s">
        <v>2276</v>
      </c>
      <c r="I210">
        <v>89323</v>
      </c>
      <c r="J210" t="s">
        <v>1914</v>
      </c>
    </row>
    <row r="211" spans="1:10" x14ac:dyDescent="0.35">
      <c r="A211" t="s">
        <v>1863</v>
      </c>
      <c r="B211" t="s">
        <v>1864</v>
      </c>
      <c r="C211" t="s">
        <v>1915</v>
      </c>
      <c r="D211" t="s">
        <v>1911</v>
      </c>
      <c r="E211">
        <v>173</v>
      </c>
      <c r="F211" t="s">
        <v>1912</v>
      </c>
      <c r="G211">
        <v>1</v>
      </c>
      <c r="H211" t="s">
        <v>2277</v>
      </c>
      <c r="I211">
        <v>89324</v>
      </c>
      <c r="J211" t="s">
        <v>1914</v>
      </c>
    </row>
    <row r="212" spans="1:10" x14ac:dyDescent="0.35">
      <c r="A212" t="s">
        <v>986</v>
      </c>
      <c r="B212" t="s">
        <v>987</v>
      </c>
      <c r="C212" t="s">
        <v>1910</v>
      </c>
      <c r="D212" t="s">
        <v>1911</v>
      </c>
      <c r="E212">
        <v>45.491999999999997</v>
      </c>
      <c r="F212" t="s">
        <v>1912</v>
      </c>
      <c r="G212">
        <v>1</v>
      </c>
      <c r="H212" t="s">
        <v>2278</v>
      </c>
      <c r="I212">
        <v>292300</v>
      </c>
      <c r="J212" t="s">
        <v>1914</v>
      </c>
    </row>
    <row r="213" spans="1:10" x14ac:dyDescent="0.35">
      <c r="A213" t="s">
        <v>988</v>
      </c>
      <c r="B213" t="s">
        <v>989</v>
      </c>
      <c r="C213" t="s">
        <v>1910</v>
      </c>
      <c r="D213" t="s">
        <v>1911</v>
      </c>
      <c r="E213">
        <v>63.341999999999999</v>
      </c>
      <c r="F213" t="s">
        <v>1912</v>
      </c>
      <c r="G213">
        <v>1</v>
      </c>
      <c r="H213" t="s">
        <v>2279</v>
      </c>
      <c r="I213">
        <v>293300</v>
      </c>
      <c r="J213" t="s">
        <v>1914</v>
      </c>
    </row>
    <row r="214" spans="1:10" x14ac:dyDescent="0.35">
      <c r="A214" t="s">
        <v>1234</v>
      </c>
      <c r="B214" t="s">
        <v>1235</v>
      </c>
      <c r="C214" t="s">
        <v>1910</v>
      </c>
      <c r="D214" t="s">
        <v>1911</v>
      </c>
      <c r="E214">
        <v>25.347000000000001</v>
      </c>
      <c r="F214" t="s">
        <v>1912</v>
      </c>
      <c r="G214">
        <v>1</v>
      </c>
      <c r="H214" t="s">
        <v>2280</v>
      </c>
      <c r="I214">
        <v>293301</v>
      </c>
      <c r="J214" t="s">
        <v>1914</v>
      </c>
    </row>
    <row r="215" spans="1:10" x14ac:dyDescent="0.35">
      <c r="A215" t="s">
        <v>1236</v>
      </c>
      <c r="B215" t="s">
        <v>1237</v>
      </c>
      <c r="C215" t="s">
        <v>1910</v>
      </c>
      <c r="D215" t="s">
        <v>1911</v>
      </c>
      <c r="E215">
        <v>30.905999999999999</v>
      </c>
      <c r="F215" t="s">
        <v>1912</v>
      </c>
      <c r="G215">
        <v>1</v>
      </c>
      <c r="H215" t="s">
        <v>2281</v>
      </c>
      <c r="I215">
        <v>294300</v>
      </c>
      <c r="J215" t="s">
        <v>1914</v>
      </c>
    </row>
    <row r="216" spans="1:10" x14ac:dyDescent="0.35">
      <c r="A216" t="s">
        <v>1238</v>
      </c>
      <c r="B216" t="s">
        <v>1239</v>
      </c>
      <c r="C216" t="s">
        <v>1910</v>
      </c>
      <c r="D216" t="s">
        <v>1911</v>
      </c>
      <c r="E216">
        <v>20.297999999999998</v>
      </c>
      <c r="F216" t="s">
        <v>1912</v>
      </c>
      <c r="G216">
        <v>1</v>
      </c>
      <c r="H216" t="s">
        <v>2282</v>
      </c>
      <c r="I216">
        <v>293303</v>
      </c>
      <c r="J216" t="s">
        <v>1914</v>
      </c>
    </row>
    <row r="217" spans="1:10" x14ac:dyDescent="0.35">
      <c r="A217" t="s">
        <v>592</v>
      </c>
      <c r="B217" t="s">
        <v>593</v>
      </c>
      <c r="C217" t="s">
        <v>1910</v>
      </c>
      <c r="D217" t="s">
        <v>1911</v>
      </c>
      <c r="E217">
        <v>47.94</v>
      </c>
      <c r="F217" t="s">
        <v>1912</v>
      </c>
      <c r="G217">
        <v>1</v>
      </c>
      <c r="H217" t="s">
        <v>2283</v>
      </c>
      <c r="I217">
        <v>293306</v>
      </c>
      <c r="J217" t="s">
        <v>1914</v>
      </c>
    </row>
    <row r="218" spans="1:10" x14ac:dyDescent="0.35">
      <c r="A218" t="s">
        <v>990</v>
      </c>
      <c r="B218" t="s">
        <v>991</v>
      </c>
      <c r="C218" t="s">
        <v>1910</v>
      </c>
      <c r="D218" t="s">
        <v>1911</v>
      </c>
      <c r="E218">
        <v>388.62</v>
      </c>
      <c r="F218" t="s">
        <v>1918</v>
      </c>
      <c r="G218">
        <v>1</v>
      </c>
      <c r="H218" t="s">
        <v>2284</v>
      </c>
      <c r="I218">
        <v>293308</v>
      </c>
      <c r="J218" t="s">
        <v>1914</v>
      </c>
    </row>
    <row r="219" spans="1:10" x14ac:dyDescent="0.35">
      <c r="A219" t="s">
        <v>992</v>
      </c>
      <c r="B219" t="s">
        <v>993</v>
      </c>
      <c r="C219" t="s">
        <v>1910</v>
      </c>
      <c r="D219" t="s">
        <v>1911</v>
      </c>
      <c r="E219">
        <v>449.82</v>
      </c>
      <c r="F219" t="s">
        <v>1918</v>
      </c>
      <c r="G219">
        <v>1</v>
      </c>
      <c r="H219" t="s">
        <v>2285</v>
      </c>
      <c r="I219">
        <v>293309</v>
      </c>
      <c r="J219" t="s">
        <v>1914</v>
      </c>
    </row>
    <row r="220" spans="1:10" x14ac:dyDescent="0.35">
      <c r="A220" t="s">
        <v>994</v>
      </c>
      <c r="B220" t="s">
        <v>995</v>
      </c>
      <c r="C220" t="s">
        <v>1910</v>
      </c>
      <c r="D220" t="s">
        <v>1911</v>
      </c>
      <c r="E220">
        <v>550.79999999999995</v>
      </c>
      <c r="F220" t="s">
        <v>1918</v>
      </c>
      <c r="G220">
        <v>1</v>
      </c>
      <c r="H220" t="s">
        <v>2286</v>
      </c>
      <c r="I220">
        <v>293310</v>
      </c>
      <c r="J220" t="s">
        <v>1914</v>
      </c>
    </row>
    <row r="221" spans="1:10" x14ac:dyDescent="0.35">
      <c r="A221" t="s">
        <v>996</v>
      </c>
      <c r="B221" t="s">
        <v>997</v>
      </c>
      <c r="C221" t="s">
        <v>1910</v>
      </c>
      <c r="D221" t="s">
        <v>1911</v>
      </c>
      <c r="E221">
        <v>617.1</v>
      </c>
      <c r="F221" t="s">
        <v>1918</v>
      </c>
      <c r="G221">
        <v>1</v>
      </c>
      <c r="H221" t="s">
        <v>2287</v>
      </c>
      <c r="I221">
        <v>293311</v>
      </c>
      <c r="J221" t="s">
        <v>1914</v>
      </c>
    </row>
    <row r="222" spans="1:10" x14ac:dyDescent="0.35">
      <c r="A222" t="s">
        <v>998</v>
      </c>
      <c r="B222" t="s">
        <v>999</v>
      </c>
      <c r="C222" t="s">
        <v>1910</v>
      </c>
      <c r="D222" t="s">
        <v>1911</v>
      </c>
      <c r="E222">
        <v>688.5</v>
      </c>
      <c r="F222" t="s">
        <v>1918</v>
      </c>
      <c r="G222">
        <v>1</v>
      </c>
      <c r="H222" t="s">
        <v>2288</v>
      </c>
      <c r="I222">
        <v>293312</v>
      </c>
      <c r="J222" t="s">
        <v>1914</v>
      </c>
    </row>
    <row r="223" spans="1:10" x14ac:dyDescent="0.35">
      <c r="A223" t="s">
        <v>1000</v>
      </c>
      <c r="B223" t="s">
        <v>1001</v>
      </c>
      <c r="C223" t="s">
        <v>1910</v>
      </c>
      <c r="D223" t="s">
        <v>1911</v>
      </c>
      <c r="E223">
        <v>754.8</v>
      </c>
      <c r="F223" t="s">
        <v>1918</v>
      </c>
      <c r="G223">
        <v>1</v>
      </c>
      <c r="H223" t="s">
        <v>2289</v>
      </c>
      <c r="I223">
        <v>293313</v>
      </c>
      <c r="J223" t="s">
        <v>1914</v>
      </c>
    </row>
    <row r="224" spans="1:10" x14ac:dyDescent="0.35">
      <c r="A224" t="s">
        <v>1002</v>
      </c>
      <c r="B224" t="s">
        <v>1003</v>
      </c>
      <c r="C224" t="s">
        <v>1910</v>
      </c>
      <c r="D224" t="s">
        <v>1911</v>
      </c>
      <c r="E224">
        <v>856.8</v>
      </c>
      <c r="F224" t="s">
        <v>1918</v>
      </c>
      <c r="G224">
        <v>1</v>
      </c>
      <c r="H224" t="s">
        <v>2290</v>
      </c>
      <c r="I224">
        <v>293314</v>
      </c>
      <c r="J224" t="s">
        <v>1914</v>
      </c>
    </row>
    <row r="225" spans="1:10" x14ac:dyDescent="0.35">
      <c r="A225" t="s">
        <v>1004</v>
      </c>
      <c r="B225" t="s">
        <v>1005</v>
      </c>
      <c r="C225" t="s">
        <v>1910</v>
      </c>
      <c r="D225" t="s">
        <v>1911</v>
      </c>
      <c r="E225">
        <v>7.65</v>
      </c>
      <c r="F225" t="s">
        <v>2196</v>
      </c>
      <c r="G225">
        <v>10</v>
      </c>
      <c r="H225" t="s">
        <v>2291</v>
      </c>
      <c r="I225">
        <v>309300</v>
      </c>
      <c r="J225" t="s">
        <v>1914</v>
      </c>
    </row>
    <row r="226" spans="1:10" x14ac:dyDescent="0.35">
      <c r="A226" t="s">
        <v>2292</v>
      </c>
      <c r="B226" t="s">
        <v>2293</v>
      </c>
      <c r="C226" t="s">
        <v>1910</v>
      </c>
      <c r="D226" t="s">
        <v>1940</v>
      </c>
      <c r="E226">
        <v>202.7</v>
      </c>
      <c r="F226" t="s">
        <v>1918</v>
      </c>
      <c r="G226">
        <v>1</v>
      </c>
      <c r="H226" t="s">
        <v>2294</v>
      </c>
      <c r="I226">
        <v>1458301</v>
      </c>
      <c r="J226" t="s">
        <v>1942</v>
      </c>
    </row>
    <row r="227" spans="1:10" x14ac:dyDescent="0.35">
      <c r="A227" t="s">
        <v>895</v>
      </c>
      <c r="B227" t="s">
        <v>896</v>
      </c>
      <c r="C227" t="s">
        <v>1910</v>
      </c>
      <c r="D227" t="s">
        <v>1911</v>
      </c>
      <c r="E227">
        <v>417</v>
      </c>
      <c r="F227" t="s">
        <v>1912</v>
      </c>
      <c r="G227">
        <v>1</v>
      </c>
      <c r="H227" t="s">
        <v>2295</v>
      </c>
      <c r="I227">
        <v>942301</v>
      </c>
      <c r="J227" t="s">
        <v>1914</v>
      </c>
    </row>
    <row r="228" spans="1:10" x14ac:dyDescent="0.35">
      <c r="A228" t="s">
        <v>2296</v>
      </c>
      <c r="B228" t="s">
        <v>2297</v>
      </c>
      <c r="C228" t="s">
        <v>1910</v>
      </c>
      <c r="D228" t="s">
        <v>1940</v>
      </c>
      <c r="E228">
        <v>250.8</v>
      </c>
      <c r="F228" t="s">
        <v>1918</v>
      </c>
      <c r="G228">
        <v>1</v>
      </c>
      <c r="H228" t="s">
        <v>2298</v>
      </c>
      <c r="I228">
        <v>1458302</v>
      </c>
      <c r="J228" t="s">
        <v>1942</v>
      </c>
    </row>
    <row r="229" spans="1:10" x14ac:dyDescent="0.35">
      <c r="A229" t="s">
        <v>897</v>
      </c>
      <c r="B229" t="s">
        <v>898</v>
      </c>
      <c r="C229" t="s">
        <v>1910</v>
      </c>
      <c r="D229" t="s">
        <v>1911</v>
      </c>
      <c r="E229">
        <v>482</v>
      </c>
      <c r="F229" t="s">
        <v>1912</v>
      </c>
      <c r="G229">
        <v>1</v>
      </c>
      <c r="H229" t="s">
        <v>2299</v>
      </c>
      <c r="I229">
        <v>942302</v>
      </c>
      <c r="J229" t="s">
        <v>1914</v>
      </c>
    </row>
    <row r="230" spans="1:10" x14ac:dyDescent="0.35">
      <c r="A230" t="s">
        <v>2300</v>
      </c>
      <c r="B230" t="s">
        <v>2301</v>
      </c>
      <c r="C230" t="s">
        <v>1910</v>
      </c>
      <c r="D230" t="s">
        <v>1940</v>
      </c>
      <c r="E230">
        <v>324.7</v>
      </c>
      <c r="F230" t="s">
        <v>1918</v>
      </c>
      <c r="G230">
        <v>1</v>
      </c>
      <c r="H230" t="s">
        <v>2302</v>
      </c>
      <c r="I230">
        <v>1458303</v>
      </c>
      <c r="J230" t="s">
        <v>1942</v>
      </c>
    </row>
    <row r="231" spans="1:10" x14ac:dyDescent="0.35">
      <c r="A231" t="s">
        <v>899</v>
      </c>
      <c r="B231" t="s">
        <v>900</v>
      </c>
      <c r="C231" t="s">
        <v>1910</v>
      </c>
      <c r="D231" t="s">
        <v>1911</v>
      </c>
      <c r="E231">
        <v>595</v>
      </c>
      <c r="F231" t="s">
        <v>1912</v>
      </c>
      <c r="G231">
        <v>1</v>
      </c>
      <c r="H231" t="s">
        <v>2303</v>
      </c>
      <c r="I231">
        <v>942303</v>
      </c>
      <c r="J231" t="s">
        <v>1914</v>
      </c>
    </row>
    <row r="232" spans="1:10" x14ac:dyDescent="0.35">
      <c r="A232" t="s">
        <v>2304</v>
      </c>
      <c r="B232" t="s">
        <v>2305</v>
      </c>
      <c r="C232" t="s">
        <v>1910</v>
      </c>
      <c r="D232" t="s">
        <v>1940</v>
      </c>
      <c r="E232">
        <v>373.95</v>
      </c>
      <c r="F232" t="s">
        <v>1918</v>
      </c>
      <c r="G232">
        <v>1</v>
      </c>
      <c r="H232" t="s">
        <v>2306</v>
      </c>
      <c r="I232">
        <v>1458304</v>
      </c>
      <c r="J232" t="s">
        <v>1942</v>
      </c>
    </row>
    <row r="233" spans="1:10" x14ac:dyDescent="0.35">
      <c r="A233" t="s">
        <v>901</v>
      </c>
      <c r="B233" t="s">
        <v>902</v>
      </c>
      <c r="C233" t="s">
        <v>1910</v>
      </c>
      <c r="D233" t="s">
        <v>1911</v>
      </c>
      <c r="E233">
        <v>660</v>
      </c>
      <c r="F233" t="s">
        <v>1912</v>
      </c>
      <c r="G233">
        <v>1</v>
      </c>
      <c r="H233" t="s">
        <v>2307</v>
      </c>
      <c r="I233">
        <v>942304</v>
      </c>
      <c r="J233" t="s">
        <v>1914</v>
      </c>
    </row>
    <row r="234" spans="1:10" x14ac:dyDescent="0.35">
      <c r="A234" t="s">
        <v>2308</v>
      </c>
      <c r="B234" t="s">
        <v>2309</v>
      </c>
      <c r="C234" t="s">
        <v>1910</v>
      </c>
      <c r="D234" t="s">
        <v>1940</v>
      </c>
      <c r="E234">
        <v>434.65</v>
      </c>
      <c r="F234" t="s">
        <v>1918</v>
      </c>
      <c r="G234">
        <v>1</v>
      </c>
      <c r="H234" t="s">
        <v>2310</v>
      </c>
      <c r="I234">
        <v>1458305</v>
      </c>
      <c r="J234" t="s">
        <v>1942</v>
      </c>
    </row>
    <row r="235" spans="1:10" x14ac:dyDescent="0.35">
      <c r="A235" t="s">
        <v>903</v>
      </c>
      <c r="B235" t="s">
        <v>904</v>
      </c>
      <c r="C235" t="s">
        <v>1910</v>
      </c>
      <c r="D235" t="s">
        <v>1911</v>
      </c>
      <c r="E235">
        <v>740</v>
      </c>
      <c r="F235" t="s">
        <v>1912</v>
      </c>
      <c r="G235">
        <v>1</v>
      </c>
      <c r="H235" t="s">
        <v>2311</v>
      </c>
      <c r="I235">
        <v>942305</v>
      </c>
      <c r="J235" t="s">
        <v>1914</v>
      </c>
    </row>
    <row r="236" spans="1:10" x14ac:dyDescent="0.35">
      <c r="A236" t="s">
        <v>2312</v>
      </c>
      <c r="B236" t="s">
        <v>2313</v>
      </c>
      <c r="C236" t="s">
        <v>1910</v>
      </c>
      <c r="D236" t="s">
        <v>1940</v>
      </c>
      <c r="E236">
        <v>481.8</v>
      </c>
      <c r="F236" t="s">
        <v>1918</v>
      </c>
      <c r="G236">
        <v>1</v>
      </c>
      <c r="H236" t="s">
        <v>2314</v>
      </c>
      <c r="I236">
        <v>1458306</v>
      </c>
      <c r="J236" t="s">
        <v>1942</v>
      </c>
    </row>
    <row r="237" spans="1:10" x14ac:dyDescent="0.35">
      <c r="A237" t="s">
        <v>905</v>
      </c>
      <c r="B237" t="s">
        <v>906</v>
      </c>
      <c r="C237" t="s">
        <v>1910</v>
      </c>
      <c r="D237" t="s">
        <v>1911</v>
      </c>
      <c r="E237">
        <v>810</v>
      </c>
      <c r="F237" t="s">
        <v>1912</v>
      </c>
      <c r="G237">
        <v>1</v>
      </c>
      <c r="H237" t="s">
        <v>2315</v>
      </c>
      <c r="I237">
        <v>942306</v>
      </c>
      <c r="J237" t="s">
        <v>1914</v>
      </c>
    </row>
    <row r="238" spans="1:10" x14ac:dyDescent="0.35">
      <c r="A238" t="s">
        <v>2316</v>
      </c>
      <c r="B238" t="s">
        <v>2317</v>
      </c>
      <c r="C238" t="s">
        <v>1910</v>
      </c>
      <c r="D238" t="s">
        <v>1940</v>
      </c>
      <c r="E238">
        <v>558.85</v>
      </c>
      <c r="F238" t="s">
        <v>1918</v>
      </c>
      <c r="G238">
        <v>1</v>
      </c>
      <c r="H238" t="s">
        <v>2318</v>
      </c>
      <c r="I238">
        <v>1458307</v>
      </c>
      <c r="J238" t="s">
        <v>1942</v>
      </c>
    </row>
    <row r="239" spans="1:10" x14ac:dyDescent="0.35">
      <c r="A239" t="s">
        <v>907</v>
      </c>
      <c r="B239" t="s">
        <v>908</v>
      </c>
      <c r="C239" t="s">
        <v>1910</v>
      </c>
      <c r="D239" t="s">
        <v>1911</v>
      </c>
      <c r="E239">
        <v>915</v>
      </c>
      <c r="F239" t="s">
        <v>1912</v>
      </c>
      <c r="G239">
        <v>1</v>
      </c>
      <c r="H239" t="s">
        <v>2319</v>
      </c>
      <c r="I239">
        <v>942307</v>
      </c>
      <c r="J239" t="s">
        <v>1914</v>
      </c>
    </row>
    <row r="240" spans="1:10" x14ac:dyDescent="0.35">
      <c r="A240" t="s">
        <v>2320</v>
      </c>
      <c r="B240" t="s">
        <v>2321</v>
      </c>
      <c r="C240" t="s">
        <v>1910</v>
      </c>
      <c r="D240" t="s">
        <v>1940</v>
      </c>
      <c r="E240">
        <v>670</v>
      </c>
      <c r="F240" t="s">
        <v>1918</v>
      </c>
      <c r="G240">
        <v>1</v>
      </c>
      <c r="H240" t="s">
        <v>2322</v>
      </c>
      <c r="I240">
        <v>1458308</v>
      </c>
      <c r="J240" t="s">
        <v>1942</v>
      </c>
    </row>
    <row r="241" spans="1:10" x14ac:dyDescent="0.35">
      <c r="A241" t="s">
        <v>909</v>
      </c>
      <c r="B241" t="s">
        <v>910</v>
      </c>
      <c r="C241" t="s">
        <v>1910</v>
      </c>
      <c r="D241" t="s">
        <v>1911</v>
      </c>
      <c r="E241">
        <v>1070</v>
      </c>
      <c r="F241" t="s">
        <v>1912</v>
      </c>
      <c r="G241">
        <v>1</v>
      </c>
      <c r="H241" t="s">
        <v>2323</v>
      </c>
      <c r="I241">
        <v>942308</v>
      </c>
      <c r="J241" t="s">
        <v>1914</v>
      </c>
    </row>
    <row r="242" spans="1:10" x14ac:dyDescent="0.35">
      <c r="A242" t="s">
        <v>2324</v>
      </c>
      <c r="B242" t="s">
        <v>2325</v>
      </c>
      <c r="C242" t="s">
        <v>1910</v>
      </c>
      <c r="D242" t="s">
        <v>1940</v>
      </c>
      <c r="E242">
        <v>883</v>
      </c>
      <c r="F242" t="s">
        <v>1918</v>
      </c>
      <c r="G242">
        <v>1</v>
      </c>
      <c r="H242" t="s">
        <v>2326</v>
      </c>
      <c r="I242">
        <v>1458309</v>
      </c>
      <c r="J242" t="s">
        <v>1942</v>
      </c>
    </row>
    <row r="243" spans="1:10" x14ac:dyDescent="0.35">
      <c r="A243" t="s">
        <v>911</v>
      </c>
      <c r="B243" t="s">
        <v>912</v>
      </c>
      <c r="C243" t="s">
        <v>1910</v>
      </c>
      <c r="D243" t="s">
        <v>1911</v>
      </c>
      <c r="E243">
        <v>1380</v>
      </c>
      <c r="F243" t="s">
        <v>1912</v>
      </c>
      <c r="G243">
        <v>1</v>
      </c>
      <c r="H243" t="s">
        <v>2327</v>
      </c>
      <c r="I243">
        <v>942309</v>
      </c>
      <c r="J243" t="s">
        <v>1914</v>
      </c>
    </row>
    <row r="244" spans="1:10" x14ac:dyDescent="0.35">
      <c r="A244" t="s">
        <v>913</v>
      </c>
      <c r="B244" t="s">
        <v>2328</v>
      </c>
      <c r="C244" t="s">
        <v>1910</v>
      </c>
      <c r="D244" t="s">
        <v>1911</v>
      </c>
      <c r="E244">
        <v>515</v>
      </c>
      <c r="F244" t="s">
        <v>1912</v>
      </c>
      <c r="G244">
        <v>1</v>
      </c>
      <c r="H244" t="s">
        <v>2329</v>
      </c>
      <c r="I244">
        <v>942310</v>
      </c>
      <c r="J244" t="s">
        <v>1914</v>
      </c>
    </row>
    <row r="245" spans="1:10" x14ac:dyDescent="0.35">
      <c r="A245" t="s">
        <v>915</v>
      </c>
      <c r="B245" t="s">
        <v>2330</v>
      </c>
      <c r="C245" t="s">
        <v>1910</v>
      </c>
      <c r="D245" t="s">
        <v>1911</v>
      </c>
      <c r="E245">
        <v>645</v>
      </c>
      <c r="F245" t="s">
        <v>1912</v>
      </c>
      <c r="G245">
        <v>1</v>
      </c>
      <c r="H245" t="s">
        <v>2331</v>
      </c>
      <c r="I245">
        <v>942311</v>
      </c>
      <c r="J245" t="s">
        <v>1914</v>
      </c>
    </row>
    <row r="246" spans="1:10" x14ac:dyDescent="0.35">
      <c r="A246" t="s">
        <v>917</v>
      </c>
      <c r="B246" t="s">
        <v>2332</v>
      </c>
      <c r="C246" t="s">
        <v>1910</v>
      </c>
      <c r="D246" t="s">
        <v>1911</v>
      </c>
      <c r="E246">
        <v>755</v>
      </c>
      <c r="F246" t="s">
        <v>1912</v>
      </c>
      <c r="G246">
        <v>1</v>
      </c>
      <c r="H246" t="s">
        <v>2333</v>
      </c>
      <c r="I246">
        <v>942312</v>
      </c>
      <c r="J246" t="s">
        <v>1914</v>
      </c>
    </row>
    <row r="247" spans="1:10" x14ac:dyDescent="0.35">
      <c r="A247" t="s">
        <v>919</v>
      </c>
      <c r="B247" t="s">
        <v>2334</v>
      </c>
      <c r="C247" t="s">
        <v>1910</v>
      </c>
      <c r="D247" t="s">
        <v>1911</v>
      </c>
      <c r="E247">
        <v>920</v>
      </c>
      <c r="F247" t="s">
        <v>1912</v>
      </c>
      <c r="G247">
        <v>1</v>
      </c>
      <c r="H247" t="s">
        <v>2335</v>
      </c>
      <c r="I247">
        <v>942313</v>
      </c>
      <c r="J247" t="s">
        <v>1914</v>
      </c>
    </row>
    <row r="248" spans="1:10" x14ac:dyDescent="0.35">
      <c r="A248" t="s">
        <v>921</v>
      </c>
      <c r="B248" t="s">
        <v>2336</v>
      </c>
      <c r="C248" t="s">
        <v>1910</v>
      </c>
      <c r="D248" t="s">
        <v>1911</v>
      </c>
      <c r="E248">
        <v>1050</v>
      </c>
      <c r="F248" t="s">
        <v>1912</v>
      </c>
      <c r="G248">
        <v>1</v>
      </c>
      <c r="H248" t="s">
        <v>2337</v>
      </c>
      <c r="I248">
        <v>942314</v>
      </c>
      <c r="J248" t="s">
        <v>1914</v>
      </c>
    </row>
    <row r="249" spans="1:10" x14ac:dyDescent="0.35">
      <c r="A249" t="s">
        <v>923</v>
      </c>
      <c r="B249" t="s">
        <v>2338</v>
      </c>
      <c r="C249" t="s">
        <v>1910</v>
      </c>
      <c r="D249" t="s">
        <v>1911</v>
      </c>
      <c r="E249">
        <v>1180</v>
      </c>
      <c r="F249" t="s">
        <v>1912</v>
      </c>
      <c r="G249">
        <v>1</v>
      </c>
      <c r="H249" t="s">
        <v>2339</v>
      </c>
      <c r="I249">
        <v>942315</v>
      </c>
      <c r="J249" t="s">
        <v>1914</v>
      </c>
    </row>
    <row r="250" spans="1:10" x14ac:dyDescent="0.35">
      <c r="A250" t="s">
        <v>925</v>
      </c>
      <c r="B250" t="s">
        <v>2340</v>
      </c>
      <c r="C250" t="s">
        <v>1910</v>
      </c>
      <c r="D250" t="s">
        <v>1911</v>
      </c>
      <c r="E250">
        <v>1350</v>
      </c>
      <c r="F250" t="s">
        <v>1912</v>
      </c>
      <c r="G250">
        <v>1</v>
      </c>
      <c r="H250" t="s">
        <v>2341</v>
      </c>
      <c r="I250">
        <v>942316</v>
      </c>
      <c r="J250" t="s">
        <v>1914</v>
      </c>
    </row>
    <row r="251" spans="1:10" x14ac:dyDescent="0.35">
      <c r="A251" t="s">
        <v>927</v>
      </c>
      <c r="B251" t="s">
        <v>2342</v>
      </c>
      <c r="C251" t="s">
        <v>1910</v>
      </c>
      <c r="D251" t="s">
        <v>1911</v>
      </c>
      <c r="E251">
        <v>1640</v>
      </c>
      <c r="F251" t="s">
        <v>1912</v>
      </c>
      <c r="G251">
        <v>1</v>
      </c>
      <c r="H251" t="s">
        <v>2343</v>
      </c>
      <c r="I251">
        <v>942317</v>
      </c>
      <c r="J251" t="s">
        <v>1914</v>
      </c>
    </row>
    <row r="252" spans="1:10" x14ac:dyDescent="0.35">
      <c r="A252" t="s">
        <v>929</v>
      </c>
      <c r="B252" t="s">
        <v>2344</v>
      </c>
      <c r="C252" t="s">
        <v>1910</v>
      </c>
      <c r="D252" t="s">
        <v>1911</v>
      </c>
      <c r="E252">
        <v>1890</v>
      </c>
      <c r="F252" t="s">
        <v>1912</v>
      </c>
      <c r="G252">
        <v>1</v>
      </c>
      <c r="H252" t="s">
        <v>2345</v>
      </c>
      <c r="I252">
        <v>942318</v>
      </c>
      <c r="J252" t="s">
        <v>1914</v>
      </c>
    </row>
    <row r="253" spans="1:10" x14ac:dyDescent="0.35">
      <c r="A253" t="s">
        <v>931</v>
      </c>
      <c r="B253" t="s">
        <v>2346</v>
      </c>
      <c r="C253" t="s">
        <v>1910</v>
      </c>
      <c r="D253" t="s">
        <v>1911</v>
      </c>
      <c r="E253">
        <v>1934.26</v>
      </c>
      <c r="F253" t="s">
        <v>1918</v>
      </c>
      <c r="G253">
        <v>1</v>
      </c>
      <c r="H253" t="s">
        <v>2347</v>
      </c>
      <c r="I253">
        <v>2462302</v>
      </c>
      <c r="J253" t="s">
        <v>1914</v>
      </c>
    </row>
    <row r="254" spans="1:10" x14ac:dyDescent="0.35">
      <c r="A254" t="s">
        <v>933</v>
      </c>
      <c r="B254" t="s">
        <v>2348</v>
      </c>
      <c r="C254" t="s">
        <v>1910</v>
      </c>
      <c r="D254" t="s">
        <v>1911</v>
      </c>
      <c r="E254">
        <v>2114.52</v>
      </c>
      <c r="F254" t="s">
        <v>1918</v>
      </c>
      <c r="G254">
        <v>1</v>
      </c>
      <c r="H254" t="s">
        <v>2349</v>
      </c>
      <c r="I254">
        <v>2462303</v>
      </c>
      <c r="J254" t="s">
        <v>1914</v>
      </c>
    </row>
    <row r="255" spans="1:10" x14ac:dyDescent="0.35">
      <c r="A255" t="s">
        <v>935</v>
      </c>
      <c r="B255" t="s">
        <v>2350</v>
      </c>
      <c r="C255" t="s">
        <v>1910</v>
      </c>
      <c r="D255" t="s">
        <v>1911</v>
      </c>
      <c r="E255">
        <v>2351.88</v>
      </c>
      <c r="F255" t="s">
        <v>1918</v>
      </c>
      <c r="G255">
        <v>1</v>
      </c>
      <c r="H255" t="s">
        <v>2351</v>
      </c>
      <c r="I255">
        <v>2462304</v>
      </c>
      <c r="J255" t="s">
        <v>1914</v>
      </c>
    </row>
    <row r="256" spans="1:10" x14ac:dyDescent="0.35">
      <c r="A256" t="s">
        <v>937</v>
      </c>
      <c r="B256" t="s">
        <v>2352</v>
      </c>
      <c r="C256" t="s">
        <v>1910</v>
      </c>
      <c r="D256" t="s">
        <v>1911</v>
      </c>
      <c r="E256">
        <v>2541.88</v>
      </c>
      <c r="F256" t="s">
        <v>1918</v>
      </c>
      <c r="G256">
        <v>1</v>
      </c>
      <c r="H256" t="s">
        <v>2353</v>
      </c>
      <c r="I256">
        <v>2462305</v>
      </c>
      <c r="J256" t="s">
        <v>1914</v>
      </c>
    </row>
    <row r="257" spans="1:10" x14ac:dyDescent="0.35">
      <c r="A257" t="s">
        <v>939</v>
      </c>
      <c r="B257" t="s">
        <v>2354</v>
      </c>
      <c r="C257" t="s">
        <v>1910</v>
      </c>
      <c r="D257" t="s">
        <v>1911</v>
      </c>
      <c r="E257">
        <v>2824.42</v>
      </c>
      <c r="F257" t="s">
        <v>1918</v>
      </c>
      <c r="G257">
        <v>1</v>
      </c>
      <c r="H257" t="s">
        <v>2355</v>
      </c>
      <c r="I257">
        <v>2462306</v>
      </c>
      <c r="J257" t="s">
        <v>1914</v>
      </c>
    </row>
    <row r="258" spans="1:10" x14ac:dyDescent="0.35">
      <c r="A258" t="s">
        <v>941</v>
      </c>
      <c r="B258" t="s">
        <v>2356</v>
      </c>
      <c r="C258" t="s">
        <v>1910</v>
      </c>
      <c r="D258" t="s">
        <v>1911</v>
      </c>
      <c r="E258">
        <v>3039.12</v>
      </c>
      <c r="F258" t="s">
        <v>1918</v>
      </c>
      <c r="G258">
        <v>1</v>
      </c>
      <c r="H258" t="s">
        <v>2357</v>
      </c>
      <c r="I258">
        <v>2462307</v>
      </c>
      <c r="J258" t="s">
        <v>1914</v>
      </c>
    </row>
    <row r="259" spans="1:10" x14ac:dyDescent="0.35">
      <c r="A259" t="s">
        <v>943</v>
      </c>
      <c r="B259" t="s">
        <v>2358</v>
      </c>
      <c r="C259" t="s">
        <v>1910</v>
      </c>
      <c r="D259" t="s">
        <v>1911</v>
      </c>
      <c r="E259">
        <v>3307.48</v>
      </c>
      <c r="F259" t="s">
        <v>1918</v>
      </c>
      <c r="G259">
        <v>1</v>
      </c>
      <c r="H259" t="s">
        <v>2359</v>
      </c>
      <c r="I259">
        <v>2462308</v>
      </c>
      <c r="J259" t="s">
        <v>1914</v>
      </c>
    </row>
    <row r="260" spans="1:10" x14ac:dyDescent="0.35">
      <c r="A260" t="s">
        <v>945</v>
      </c>
      <c r="B260" t="s">
        <v>2360</v>
      </c>
      <c r="C260" t="s">
        <v>1910</v>
      </c>
      <c r="D260" t="s">
        <v>1911</v>
      </c>
      <c r="E260">
        <v>3749.02</v>
      </c>
      <c r="F260" t="s">
        <v>1918</v>
      </c>
      <c r="G260">
        <v>1</v>
      </c>
      <c r="H260" t="s">
        <v>2361</v>
      </c>
      <c r="I260">
        <v>2462309</v>
      </c>
      <c r="J260" t="s">
        <v>1914</v>
      </c>
    </row>
    <row r="261" spans="1:10" x14ac:dyDescent="0.35">
      <c r="A261" t="s">
        <v>1240</v>
      </c>
      <c r="B261" t="s">
        <v>1241</v>
      </c>
      <c r="C261" t="s">
        <v>1910</v>
      </c>
      <c r="D261" t="s">
        <v>1911</v>
      </c>
      <c r="E261">
        <v>25.5</v>
      </c>
      <c r="F261" t="s">
        <v>1912</v>
      </c>
      <c r="G261">
        <v>1</v>
      </c>
      <c r="H261" t="s">
        <v>2362</v>
      </c>
      <c r="I261">
        <v>943303</v>
      </c>
      <c r="J261" t="s">
        <v>1914</v>
      </c>
    </row>
    <row r="262" spans="1:10" x14ac:dyDescent="0.35">
      <c r="A262" t="s">
        <v>1705</v>
      </c>
      <c r="B262" t="s">
        <v>1706</v>
      </c>
      <c r="C262" t="s">
        <v>1910</v>
      </c>
      <c r="D262" t="s">
        <v>1911</v>
      </c>
      <c r="E262">
        <v>23.5</v>
      </c>
      <c r="F262" t="s">
        <v>1912</v>
      </c>
      <c r="G262">
        <v>1</v>
      </c>
      <c r="H262" t="s">
        <v>2363</v>
      </c>
      <c r="I262">
        <v>943304</v>
      </c>
      <c r="J262" t="s">
        <v>1914</v>
      </c>
    </row>
    <row r="263" spans="1:10" x14ac:dyDescent="0.35">
      <c r="A263" t="s">
        <v>1707</v>
      </c>
      <c r="B263" t="s">
        <v>1708</v>
      </c>
      <c r="C263" t="s">
        <v>1910</v>
      </c>
      <c r="D263" t="s">
        <v>1911</v>
      </c>
      <c r="E263">
        <v>12.25</v>
      </c>
      <c r="F263" t="s">
        <v>1912</v>
      </c>
      <c r="G263">
        <v>1</v>
      </c>
      <c r="H263" t="s">
        <v>2364</v>
      </c>
      <c r="I263">
        <v>943305</v>
      </c>
      <c r="J263" t="s">
        <v>1914</v>
      </c>
    </row>
    <row r="264" spans="1:10" x14ac:dyDescent="0.35">
      <c r="A264" t="s">
        <v>98</v>
      </c>
      <c r="B264" t="s">
        <v>99</v>
      </c>
      <c r="C264" t="s">
        <v>1910</v>
      </c>
      <c r="D264" t="s">
        <v>1911</v>
      </c>
      <c r="E264">
        <v>10.75</v>
      </c>
      <c r="F264" t="s">
        <v>2196</v>
      </c>
      <c r="G264">
        <v>10</v>
      </c>
      <c r="H264" t="s">
        <v>2365</v>
      </c>
      <c r="I264">
        <v>943306</v>
      </c>
      <c r="J264" t="s">
        <v>1914</v>
      </c>
    </row>
    <row r="265" spans="1:10" x14ac:dyDescent="0.35">
      <c r="A265" t="s">
        <v>1709</v>
      </c>
      <c r="B265" t="s">
        <v>1710</v>
      </c>
      <c r="C265" t="s">
        <v>1910</v>
      </c>
      <c r="D265" t="s">
        <v>1911</v>
      </c>
      <c r="E265">
        <v>12.4</v>
      </c>
      <c r="F265" t="s">
        <v>2196</v>
      </c>
      <c r="G265">
        <v>10</v>
      </c>
      <c r="H265" t="s">
        <v>2366</v>
      </c>
      <c r="I265">
        <v>943307</v>
      </c>
      <c r="J265" t="s">
        <v>1914</v>
      </c>
    </row>
    <row r="266" spans="1:10" x14ac:dyDescent="0.35">
      <c r="A266" t="s">
        <v>1242</v>
      </c>
      <c r="B266" t="s">
        <v>1243</v>
      </c>
      <c r="C266" t="s">
        <v>1910</v>
      </c>
      <c r="D266" t="s">
        <v>1911</v>
      </c>
      <c r="E266">
        <v>37.4</v>
      </c>
      <c r="F266" t="s">
        <v>1912</v>
      </c>
      <c r="G266">
        <v>1</v>
      </c>
      <c r="H266" t="s">
        <v>2367</v>
      </c>
      <c r="I266">
        <v>943308</v>
      </c>
      <c r="J266" t="s">
        <v>1914</v>
      </c>
    </row>
    <row r="267" spans="1:10" x14ac:dyDescent="0.35">
      <c r="A267" t="s">
        <v>1244</v>
      </c>
      <c r="B267" t="s">
        <v>1245</v>
      </c>
      <c r="C267" t="s">
        <v>1910</v>
      </c>
      <c r="D267" t="s">
        <v>1911</v>
      </c>
      <c r="E267">
        <v>2.6324999999999998</v>
      </c>
      <c r="F267" t="s">
        <v>2196</v>
      </c>
      <c r="G267">
        <v>5</v>
      </c>
      <c r="H267" t="s">
        <v>2368</v>
      </c>
      <c r="I267">
        <v>944301</v>
      </c>
      <c r="J267" t="s">
        <v>1914</v>
      </c>
    </row>
    <row r="268" spans="1:10" x14ac:dyDescent="0.35">
      <c r="A268" t="s">
        <v>100</v>
      </c>
      <c r="B268" t="s">
        <v>101</v>
      </c>
      <c r="C268" t="s">
        <v>1910</v>
      </c>
      <c r="D268" t="s">
        <v>1911</v>
      </c>
      <c r="E268">
        <v>108.68</v>
      </c>
      <c r="F268" t="s">
        <v>1918</v>
      </c>
      <c r="G268">
        <v>1</v>
      </c>
      <c r="H268" t="s">
        <v>2369</v>
      </c>
      <c r="I268">
        <v>942319</v>
      </c>
      <c r="J268" t="s">
        <v>1914</v>
      </c>
    </row>
    <row r="269" spans="1:10" x14ac:dyDescent="0.35">
      <c r="A269" t="s">
        <v>102</v>
      </c>
      <c r="B269" t="s">
        <v>2370</v>
      </c>
      <c r="C269" t="s">
        <v>1910</v>
      </c>
      <c r="D269" t="s">
        <v>1911</v>
      </c>
      <c r="E269">
        <v>151.52500000000001</v>
      </c>
      <c r="F269" t="s">
        <v>1918</v>
      </c>
      <c r="G269">
        <v>1</v>
      </c>
      <c r="H269" t="s">
        <v>2371</v>
      </c>
      <c r="I269">
        <v>942320</v>
      </c>
      <c r="J269" t="s">
        <v>1914</v>
      </c>
    </row>
    <row r="270" spans="1:10" x14ac:dyDescent="0.35">
      <c r="A270" t="s">
        <v>104</v>
      </c>
      <c r="B270" t="s">
        <v>105</v>
      </c>
      <c r="C270" t="s">
        <v>1910</v>
      </c>
      <c r="D270" t="s">
        <v>1911</v>
      </c>
      <c r="E270">
        <v>27.3</v>
      </c>
      <c r="F270" t="s">
        <v>2196</v>
      </c>
      <c r="G270">
        <v>10</v>
      </c>
      <c r="H270" t="s">
        <v>2372</v>
      </c>
      <c r="I270">
        <v>2462301</v>
      </c>
      <c r="J270" t="s">
        <v>1914</v>
      </c>
    </row>
    <row r="271" spans="1:10" x14ac:dyDescent="0.35">
      <c r="A271" t="s">
        <v>1711</v>
      </c>
      <c r="B271" t="s">
        <v>1712</v>
      </c>
      <c r="C271" t="s">
        <v>1910</v>
      </c>
      <c r="D271" t="s">
        <v>1911</v>
      </c>
      <c r="E271">
        <v>1.56</v>
      </c>
      <c r="F271" t="s">
        <v>2196</v>
      </c>
      <c r="G271">
        <v>10</v>
      </c>
      <c r="H271" t="s">
        <v>2373</v>
      </c>
      <c r="I271">
        <v>2463301</v>
      </c>
      <c r="J271" t="s">
        <v>1914</v>
      </c>
    </row>
    <row r="272" spans="1:10" x14ac:dyDescent="0.35">
      <c r="A272" t="s">
        <v>1713</v>
      </c>
      <c r="B272" t="s">
        <v>1714</v>
      </c>
      <c r="C272" t="s">
        <v>1910</v>
      </c>
      <c r="D272" t="s">
        <v>1911</v>
      </c>
      <c r="E272">
        <v>143.33000000000001</v>
      </c>
      <c r="F272" t="s">
        <v>1918</v>
      </c>
      <c r="G272">
        <v>1</v>
      </c>
      <c r="H272" t="s">
        <v>2374</v>
      </c>
      <c r="I272">
        <v>2462312</v>
      </c>
      <c r="J272" t="s">
        <v>1914</v>
      </c>
    </row>
    <row r="273" spans="1:10" x14ac:dyDescent="0.35">
      <c r="A273" t="s">
        <v>1715</v>
      </c>
      <c r="B273" t="s">
        <v>1716</v>
      </c>
      <c r="C273" t="s">
        <v>1910</v>
      </c>
      <c r="D273" t="s">
        <v>1911</v>
      </c>
      <c r="E273">
        <v>47.06</v>
      </c>
      <c r="F273" t="s">
        <v>1918</v>
      </c>
      <c r="G273">
        <v>1</v>
      </c>
      <c r="H273" t="s">
        <v>2375</v>
      </c>
      <c r="I273">
        <v>2462311</v>
      </c>
      <c r="J273" t="s">
        <v>1914</v>
      </c>
    </row>
    <row r="274" spans="1:10" x14ac:dyDescent="0.35">
      <c r="A274" t="s">
        <v>1717</v>
      </c>
      <c r="B274" t="s">
        <v>1718</v>
      </c>
      <c r="C274" t="s">
        <v>1910</v>
      </c>
      <c r="D274" t="s">
        <v>1911</v>
      </c>
      <c r="E274">
        <v>2.73</v>
      </c>
      <c r="F274" t="s">
        <v>2196</v>
      </c>
      <c r="G274">
        <v>5</v>
      </c>
      <c r="H274" t="s">
        <v>2376</v>
      </c>
      <c r="I274">
        <v>2463302</v>
      </c>
      <c r="J274" t="s">
        <v>1914</v>
      </c>
    </row>
    <row r="275" spans="1:10" x14ac:dyDescent="0.35">
      <c r="A275" t="s">
        <v>1719</v>
      </c>
      <c r="B275" t="s">
        <v>1720</v>
      </c>
      <c r="C275" t="s">
        <v>1910</v>
      </c>
      <c r="D275" t="s">
        <v>1911</v>
      </c>
      <c r="E275">
        <v>42.45</v>
      </c>
      <c r="F275" t="s">
        <v>1918</v>
      </c>
      <c r="G275">
        <v>1</v>
      </c>
      <c r="H275" t="s">
        <v>2377</v>
      </c>
      <c r="I275">
        <v>2462316</v>
      </c>
      <c r="J275" t="s">
        <v>1914</v>
      </c>
    </row>
    <row r="276" spans="1:10" x14ac:dyDescent="0.35">
      <c r="A276" t="s">
        <v>1721</v>
      </c>
      <c r="B276" t="s">
        <v>1722</v>
      </c>
      <c r="C276" t="s">
        <v>1910</v>
      </c>
      <c r="D276" t="s">
        <v>1911</v>
      </c>
      <c r="E276">
        <v>24.13</v>
      </c>
      <c r="F276" t="s">
        <v>1918</v>
      </c>
      <c r="G276">
        <v>2</v>
      </c>
      <c r="H276" t="s">
        <v>2378</v>
      </c>
      <c r="I276">
        <v>2462314</v>
      </c>
      <c r="J276" t="s">
        <v>1914</v>
      </c>
    </row>
    <row r="277" spans="1:10" x14ac:dyDescent="0.35">
      <c r="A277" t="s">
        <v>1723</v>
      </c>
      <c r="B277" t="s">
        <v>1724</v>
      </c>
      <c r="C277" t="s">
        <v>1910</v>
      </c>
      <c r="D277" t="s">
        <v>1911</v>
      </c>
      <c r="E277">
        <v>25.84</v>
      </c>
      <c r="F277" t="s">
        <v>1918</v>
      </c>
      <c r="G277">
        <v>2</v>
      </c>
      <c r="H277" t="s">
        <v>2379</v>
      </c>
      <c r="I277">
        <v>2462315</v>
      </c>
      <c r="J277" t="s">
        <v>1914</v>
      </c>
    </row>
    <row r="278" spans="1:10" x14ac:dyDescent="0.35">
      <c r="A278" t="s">
        <v>106</v>
      </c>
      <c r="B278" t="s">
        <v>2380</v>
      </c>
      <c r="C278" t="s">
        <v>1910</v>
      </c>
      <c r="D278" t="s">
        <v>1911</v>
      </c>
      <c r="E278">
        <v>61.88</v>
      </c>
      <c r="F278" t="s">
        <v>2196</v>
      </c>
      <c r="G278">
        <v>2</v>
      </c>
      <c r="H278" t="s">
        <v>2381</v>
      </c>
      <c r="I278">
        <v>2462313</v>
      </c>
      <c r="J278" t="s">
        <v>1914</v>
      </c>
    </row>
    <row r="279" spans="1:10" x14ac:dyDescent="0.35">
      <c r="A279" t="s">
        <v>1725</v>
      </c>
      <c r="B279" t="s">
        <v>2382</v>
      </c>
      <c r="C279" t="s">
        <v>1910</v>
      </c>
      <c r="D279" t="s">
        <v>1911</v>
      </c>
      <c r="E279">
        <v>157.72999999999999</v>
      </c>
      <c r="F279" t="s">
        <v>1918</v>
      </c>
      <c r="G279">
        <v>1</v>
      </c>
      <c r="H279" t="s">
        <v>2383</v>
      </c>
      <c r="I279">
        <v>2462310</v>
      </c>
      <c r="J279" t="s">
        <v>1914</v>
      </c>
    </row>
    <row r="280" spans="1:10" x14ac:dyDescent="0.35">
      <c r="A280" t="s">
        <v>108</v>
      </c>
      <c r="B280" t="s">
        <v>109</v>
      </c>
      <c r="C280" t="s">
        <v>1910</v>
      </c>
      <c r="D280" t="s">
        <v>1911</v>
      </c>
      <c r="E280">
        <v>155.70500000000001</v>
      </c>
      <c r="F280" t="s">
        <v>1912</v>
      </c>
      <c r="G280">
        <v>1</v>
      </c>
      <c r="H280" t="s">
        <v>2384</v>
      </c>
      <c r="I280">
        <v>1478</v>
      </c>
      <c r="J280" t="s">
        <v>1914</v>
      </c>
    </row>
    <row r="281" spans="1:10" x14ac:dyDescent="0.35">
      <c r="A281" t="s">
        <v>1246</v>
      </c>
      <c r="B281" t="s">
        <v>1247</v>
      </c>
      <c r="C281" t="s">
        <v>1910</v>
      </c>
      <c r="D281" t="s">
        <v>1911</v>
      </c>
      <c r="E281">
        <v>6.7</v>
      </c>
      <c r="F281" t="s">
        <v>2196</v>
      </c>
      <c r="G281">
        <v>10</v>
      </c>
      <c r="H281" t="s">
        <v>2385</v>
      </c>
      <c r="I281">
        <v>1217301</v>
      </c>
      <c r="J281" t="s">
        <v>1914</v>
      </c>
    </row>
    <row r="282" spans="1:10" x14ac:dyDescent="0.35">
      <c r="A282" t="s">
        <v>8</v>
      </c>
      <c r="B282" t="s">
        <v>9</v>
      </c>
      <c r="C282" t="s">
        <v>1910</v>
      </c>
      <c r="D282" t="s">
        <v>1911</v>
      </c>
      <c r="E282">
        <v>235</v>
      </c>
      <c r="F282" t="s">
        <v>1918</v>
      </c>
      <c r="G282">
        <v>1</v>
      </c>
      <c r="H282" t="s">
        <v>2386</v>
      </c>
      <c r="I282">
        <v>1482</v>
      </c>
      <c r="J282" t="s">
        <v>1914</v>
      </c>
    </row>
    <row r="283" spans="1:10" x14ac:dyDescent="0.35">
      <c r="A283" t="s">
        <v>10</v>
      </c>
      <c r="B283" t="s">
        <v>2387</v>
      </c>
      <c r="C283" t="s">
        <v>1910</v>
      </c>
      <c r="D283" t="s">
        <v>1911</v>
      </c>
      <c r="E283">
        <v>188</v>
      </c>
      <c r="F283" t="s">
        <v>1918</v>
      </c>
      <c r="G283">
        <v>1</v>
      </c>
      <c r="H283" t="s">
        <v>2388</v>
      </c>
      <c r="I283">
        <v>1259301</v>
      </c>
      <c r="J283" t="s">
        <v>1914</v>
      </c>
    </row>
    <row r="284" spans="1:10" x14ac:dyDescent="0.35">
      <c r="A284" t="s">
        <v>1121</v>
      </c>
      <c r="B284" t="s">
        <v>1122</v>
      </c>
      <c r="C284" t="s">
        <v>1910</v>
      </c>
      <c r="D284" t="s">
        <v>1911</v>
      </c>
      <c r="E284">
        <v>7.75</v>
      </c>
      <c r="F284" t="s">
        <v>2196</v>
      </c>
      <c r="G284">
        <v>5</v>
      </c>
      <c r="H284" t="s">
        <v>2389</v>
      </c>
      <c r="I284">
        <v>545301</v>
      </c>
      <c r="J284" t="s">
        <v>1914</v>
      </c>
    </row>
    <row r="285" spans="1:10" x14ac:dyDescent="0.35">
      <c r="A285" t="s">
        <v>12</v>
      </c>
      <c r="B285" t="s">
        <v>13</v>
      </c>
      <c r="C285" t="s">
        <v>1910</v>
      </c>
      <c r="D285" t="s">
        <v>1911</v>
      </c>
      <c r="E285">
        <v>110</v>
      </c>
      <c r="F285" t="s">
        <v>1912</v>
      </c>
      <c r="G285">
        <v>1</v>
      </c>
      <c r="H285" t="s">
        <v>2390</v>
      </c>
      <c r="I285">
        <v>1254301</v>
      </c>
      <c r="J285" t="s">
        <v>1914</v>
      </c>
    </row>
    <row r="286" spans="1:10" x14ac:dyDescent="0.35">
      <c r="A286" t="s">
        <v>14</v>
      </c>
      <c r="B286" t="s">
        <v>15</v>
      </c>
      <c r="C286" t="s">
        <v>1910</v>
      </c>
      <c r="D286" t="s">
        <v>1911</v>
      </c>
      <c r="E286">
        <v>81.3</v>
      </c>
      <c r="F286" t="s">
        <v>1918</v>
      </c>
      <c r="G286">
        <v>1</v>
      </c>
      <c r="H286" t="s">
        <v>2391</v>
      </c>
      <c r="I286">
        <v>229305</v>
      </c>
      <c r="J286" t="s">
        <v>1914</v>
      </c>
    </row>
    <row r="287" spans="1:10" x14ac:dyDescent="0.35">
      <c r="A287" t="s">
        <v>16</v>
      </c>
      <c r="B287" t="s">
        <v>17</v>
      </c>
      <c r="C287" t="s">
        <v>1910</v>
      </c>
      <c r="D287" t="s">
        <v>1911</v>
      </c>
      <c r="E287">
        <v>80.900000000000006</v>
      </c>
      <c r="F287" t="s">
        <v>1918</v>
      </c>
      <c r="G287">
        <v>1</v>
      </c>
      <c r="H287" t="s">
        <v>2392</v>
      </c>
      <c r="I287">
        <v>229310</v>
      </c>
      <c r="J287" t="s">
        <v>1914</v>
      </c>
    </row>
    <row r="288" spans="1:10" x14ac:dyDescent="0.35">
      <c r="A288" t="s">
        <v>18</v>
      </c>
      <c r="B288" t="s">
        <v>19</v>
      </c>
      <c r="C288" t="s">
        <v>1910</v>
      </c>
      <c r="D288" t="s">
        <v>1911</v>
      </c>
      <c r="E288">
        <v>73.599999999999994</v>
      </c>
      <c r="F288" t="s">
        <v>1918</v>
      </c>
      <c r="G288">
        <v>1</v>
      </c>
      <c r="H288" t="s">
        <v>2393</v>
      </c>
      <c r="I288">
        <v>1353301</v>
      </c>
      <c r="J288" t="s">
        <v>1914</v>
      </c>
    </row>
    <row r="289" spans="1:10" x14ac:dyDescent="0.35">
      <c r="A289" t="s">
        <v>20</v>
      </c>
      <c r="B289" t="s">
        <v>21</v>
      </c>
      <c r="C289" t="s">
        <v>1910</v>
      </c>
      <c r="D289" t="s">
        <v>1911</v>
      </c>
      <c r="E289">
        <v>180</v>
      </c>
      <c r="F289" t="s">
        <v>1918</v>
      </c>
      <c r="G289">
        <v>1</v>
      </c>
      <c r="H289" t="s">
        <v>2394</v>
      </c>
      <c r="I289">
        <v>654302</v>
      </c>
      <c r="J289" t="s">
        <v>1914</v>
      </c>
    </row>
    <row r="290" spans="1:10" x14ac:dyDescent="0.35">
      <c r="A290" t="s">
        <v>22</v>
      </c>
      <c r="B290" t="s">
        <v>23</v>
      </c>
      <c r="C290" t="s">
        <v>1910</v>
      </c>
      <c r="D290" t="s">
        <v>1911</v>
      </c>
      <c r="E290">
        <v>209</v>
      </c>
      <c r="F290" t="s">
        <v>1918</v>
      </c>
      <c r="G290">
        <v>1</v>
      </c>
      <c r="H290" t="s">
        <v>2395</v>
      </c>
      <c r="I290">
        <v>654304</v>
      </c>
      <c r="J290" t="s">
        <v>1914</v>
      </c>
    </row>
    <row r="291" spans="1:10" x14ac:dyDescent="0.35">
      <c r="A291" t="s">
        <v>2396</v>
      </c>
      <c r="B291" t="s">
        <v>2397</v>
      </c>
      <c r="C291" t="s">
        <v>1910</v>
      </c>
      <c r="E291" t="s">
        <v>1899</v>
      </c>
      <c r="F291" t="s">
        <v>1912</v>
      </c>
      <c r="G291">
        <v>1</v>
      </c>
      <c r="H291" t="s">
        <v>2398</v>
      </c>
      <c r="I291">
        <v>1499</v>
      </c>
    </row>
    <row r="292" spans="1:10" x14ac:dyDescent="0.35">
      <c r="A292" t="s">
        <v>24</v>
      </c>
      <c r="B292" t="s">
        <v>25</v>
      </c>
      <c r="C292" t="s">
        <v>1910</v>
      </c>
      <c r="D292" t="s">
        <v>1911</v>
      </c>
      <c r="E292">
        <v>389</v>
      </c>
      <c r="F292" t="s">
        <v>1912</v>
      </c>
      <c r="G292">
        <v>1</v>
      </c>
      <c r="H292" t="s">
        <v>2399</v>
      </c>
      <c r="I292">
        <v>1216301</v>
      </c>
      <c r="J292" t="s">
        <v>1914</v>
      </c>
    </row>
    <row r="293" spans="1:10" x14ac:dyDescent="0.35">
      <c r="A293" t="s">
        <v>1768</v>
      </c>
      <c r="B293" t="s">
        <v>2400</v>
      </c>
      <c r="C293" t="s">
        <v>1915</v>
      </c>
      <c r="D293" t="s">
        <v>1911</v>
      </c>
      <c r="E293">
        <v>845</v>
      </c>
      <c r="F293" t="s">
        <v>1912</v>
      </c>
      <c r="G293">
        <v>1</v>
      </c>
      <c r="H293" t="s">
        <v>2401</v>
      </c>
      <c r="I293">
        <v>842301</v>
      </c>
      <c r="J293" t="s">
        <v>1914</v>
      </c>
    </row>
    <row r="294" spans="1:10" x14ac:dyDescent="0.35">
      <c r="A294" t="s">
        <v>1759</v>
      </c>
      <c r="B294" t="s">
        <v>1760</v>
      </c>
      <c r="C294" t="s">
        <v>1910</v>
      </c>
      <c r="D294" t="s">
        <v>1911</v>
      </c>
      <c r="E294">
        <v>112</v>
      </c>
      <c r="F294" t="s">
        <v>1912</v>
      </c>
      <c r="G294">
        <v>1</v>
      </c>
      <c r="H294" t="s">
        <v>2402</v>
      </c>
      <c r="I294">
        <v>8742</v>
      </c>
      <c r="J294" t="s">
        <v>1914</v>
      </c>
    </row>
    <row r="295" spans="1:10" x14ac:dyDescent="0.35">
      <c r="A295" t="s">
        <v>26</v>
      </c>
      <c r="B295" t="s">
        <v>27</v>
      </c>
      <c r="C295" t="s">
        <v>1910</v>
      </c>
      <c r="D295" t="s">
        <v>1911</v>
      </c>
      <c r="E295">
        <v>1480</v>
      </c>
      <c r="F295" t="s">
        <v>1918</v>
      </c>
      <c r="G295">
        <v>1</v>
      </c>
      <c r="H295" t="s">
        <v>2403</v>
      </c>
      <c r="I295">
        <v>8862</v>
      </c>
      <c r="J295" t="s">
        <v>1914</v>
      </c>
    </row>
    <row r="296" spans="1:10" x14ac:dyDescent="0.35">
      <c r="A296" t="s">
        <v>28</v>
      </c>
      <c r="B296" t="s">
        <v>29</v>
      </c>
      <c r="C296" t="s">
        <v>1910</v>
      </c>
      <c r="D296" t="s">
        <v>1911</v>
      </c>
      <c r="E296">
        <v>335</v>
      </c>
      <c r="F296" t="s">
        <v>1918</v>
      </c>
      <c r="G296">
        <v>1</v>
      </c>
      <c r="H296" t="s">
        <v>2404</v>
      </c>
      <c r="I296">
        <v>8860</v>
      </c>
      <c r="J296" t="s">
        <v>1914</v>
      </c>
    </row>
    <row r="297" spans="1:10" x14ac:dyDescent="0.35">
      <c r="A297" t="s">
        <v>30</v>
      </c>
      <c r="B297" t="s">
        <v>31</v>
      </c>
      <c r="C297" t="s">
        <v>1910</v>
      </c>
      <c r="D297" t="s">
        <v>1911</v>
      </c>
      <c r="E297">
        <v>357</v>
      </c>
      <c r="F297" t="s">
        <v>1918</v>
      </c>
      <c r="G297">
        <v>1</v>
      </c>
      <c r="H297" t="s">
        <v>2405</v>
      </c>
      <c r="I297">
        <v>1215301</v>
      </c>
      <c r="J297" t="s">
        <v>1914</v>
      </c>
    </row>
    <row r="298" spans="1:10" x14ac:dyDescent="0.35">
      <c r="A298" t="s">
        <v>1770</v>
      </c>
      <c r="B298" t="s">
        <v>1771</v>
      </c>
      <c r="C298" t="s">
        <v>1915</v>
      </c>
      <c r="D298" t="s">
        <v>1911</v>
      </c>
      <c r="E298">
        <v>885</v>
      </c>
      <c r="F298" t="s">
        <v>1912</v>
      </c>
      <c r="G298">
        <v>1</v>
      </c>
      <c r="H298" t="s">
        <v>2406</v>
      </c>
      <c r="I298">
        <v>843301</v>
      </c>
      <c r="J298" t="s">
        <v>1914</v>
      </c>
    </row>
    <row r="299" spans="1:10" x14ac:dyDescent="0.35">
      <c r="A299" t="s">
        <v>32</v>
      </c>
      <c r="B299" t="s">
        <v>33</v>
      </c>
      <c r="C299" t="s">
        <v>1910</v>
      </c>
      <c r="D299" t="s">
        <v>1911</v>
      </c>
      <c r="E299">
        <v>384</v>
      </c>
      <c r="F299" t="s">
        <v>1912</v>
      </c>
      <c r="G299">
        <v>1</v>
      </c>
      <c r="H299" t="s">
        <v>2407</v>
      </c>
      <c r="I299">
        <v>1398306</v>
      </c>
      <c r="J299" t="s">
        <v>1914</v>
      </c>
    </row>
    <row r="300" spans="1:10" x14ac:dyDescent="0.35">
      <c r="A300" t="s">
        <v>34</v>
      </c>
      <c r="B300" t="s">
        <v>35</v>
      </c>
      <c r="C300" t="s">
        <v>1910</v>
      </c>
      <c r="D300" t="s">
        <v>1911</v>
      </c>
      <c r="E300">
        <v>1150</v>
      </c>
      <c r="F300" t="s">
        <v>1918</v>
      </c>
      <c r="G300">
        <v>1</v>
      </c>
      <c r="H300" t="s">
        <v>2408</v>
      </c>
      <c r="I300">
        <v>1212301</v>
      </c>
      <c r="J300" t="s">
        <v>1914</v>
      </c>
    </row>
    <row r="301" spans="1:10" x14ac:dyDescent="0.35">
      <c r="A301" t="s">
        <v>36</v>
      </c>
      <c r="B301" t="s">
        <v>37</v>
      </c>
      <c r="C301" t="s">
        <v>1910</v>
      </c>
      <c r="D301" t="s">
        <v>1911</v>
      </c>
      <c r="E301">
        <v>69.8</v>
      </c>
      <c r="F301" t="s">
        <v>1912</v>
      </c>
      <c r="G301">
        <v>1</v>
      </c>
      <c r="H301" t="s">
        <v>2409</v>
      </c>
      <c r="I301">
        <v>1501</v>
      </c>
      <c r="J301" t="s">
        <v>1914</v>
      </c>
    </row>
    <row r="302" spans="1:10" x14ac:dyDescent="0.35">
      <c r="A302" t="s">
        <v>38</v>
      </c>
      <c r="B302" t="s">
        <v>39</v>
      </c>
      <c r="C302" t="s">
        <v>1910</v>
      </c>
      <c r="D302" t="s">
        <v>1911</v>
      </c>
      <c r="E302">
        <v>590</v>
      </c>
      <c r="F302" t="s">
        <v>1912</v>
      </c>
      <c r="G302">
        <v>1</v>
      </c>
      <c r="H302" t="s">
        <v>2410</v>
      </c>
      <c r="I302">
        <v>1507</v>
      </c>
      <c r="J302" t="s">
        <v>1914</v>
      </c>
    </row>
    <row r="303" spans="1:10" x14ac:dyDescent="0.35">
      <c r="A303" t="s">
        <v>40</v>
      </c>
      <c r="B303" t="s">
        <v>41</v>
      </c>
      <c r="C303" t="s">
        <v>1910</v>
      </c>
      <c r="D303" t="s">
        <v>1911</v>
      </c>
      <c r="E303">
        <v>410</v>
      </c>
      <c r="F303" t="s">
        <v>1912</v>
      </c>
      <c r="G303">
        <v>1</v>
      </c>
      <c r="H303" t="s">
        <v>2411</v>
      </c>
      <c r="I303">
        <v>15302</v>
      </c>
      <c r="J303" t="s">
        <v>1914</v>
      </c>
    </row>
    <row r="304" spans="1:10" x14ac:dyDescent="0.35">
      <c r="A304" t="s">
        <v>42</v>
      </c>
      <c r="B304" t="s">
        <v>43</v>
      </c>
      <c r="C304" t="s">
        <v>1910</v>
      </c>
      <c r="D304" t="s">
        <v>1911</v>
      </c>
      <c r="E304">
        <v>515</v>
      </c>
      <c r="F304" t="s">
        <v>1912</v>
      </c>
      <c r="G304">
        <v>1</v>
      </c>
      <c r="H304" t="s">
        <v>2412</v>
      </c>
      <c r="I304">
        <v>15300</v>
      </c>
      <c r="J304" t="s">
        <v>1914</v>
      </c>
    </row>
    <row r="305" spans="1:10" x14ac:dyDescent="0.35">
      <c r="A305" t="s">
        <v>44</v>
      </c>
      <c r="B305" t="s">
        <v>45</v>
      </c>
      <c r="C305" t="s">
        <v>1910</v>
      </c>
      <c r="D305" t="s">
        <v>1911</v>
      </c>
      <c r="E305">
        <v>156</v>
      </c>
      <c r="F305" t="s">
        <v>1918</v>
      </c>
      <c r="G305">
        <v>1</v>
      </c>
      <c r="H305" t="s">
        <v>2413</v>
      </c>
      <c r="I305">
        <v>1504301</v>
      </c>
      <c r="J305" t="s">
        <v>1914</v>
      </c>
    </row>
    <row r="306" spans="1:10" x14ac:dyDescent="0.35">
      <c r="A306" t="s">
        <v>1781</v>
      </c>
      <c r="B306" t="s">
        <v>1782</v>
      </c>
      <c r="C306" t="s">
        <v>1915</v>
      </c>
      <c r="D306" t="s">
        <v>1911</v>
      </c>
      <c r="E306">
        <v>142</v>
      </c>
      <c r="F306" t="s">
        <v>1912</v>
      </c>
      <c r="G306">
        <v>1</v>
      </c>
      <c r="H306" t="s">
        <v>2414</v>
      </c>
      <c r="I306">
        <v>1285306</v>
      </c>
      <c r="J306" t="s">
        <v>1914</v>
      </c>
    </row>
    <row r="307" spans="1:10" x14ac:dyDescent="0.35">
      <c r="A307" t="s">
        <v>2415</v>
      </c>
      <c r="B307" t="s">
        <v>2416</v>
      </c>
      <c r="C307" t="s">
        <v>1915</v>
      </c>
      <c r="E307" t="s">
        <v>1899</v>
      </c>
      <c r="F307" t="s">
        <v>1912</v>
      </c>
      <c r="G307">
        <v>1</v>
      </c>
      <c r="H307" t="s">
        <v>2417</v>
      </c>
      <c r="I307">
        <v>232302</v>
      </c>
    </row>
    <row r="308" spans="1:10" x14ac:dyDescent="0.35">
      <c r="A308" t="s">
        <v>47</v>
      </c>
      <c r="B308" t="s">
        <v>48</v>
      </c>
      <c r="C308" t="s">
        <v>1910</v>
      </c>
      <c r="D308" t="s">
        <v>1911</v>
      </c>
      <c r="E308">
        <v>97.4</v>
      </c>
      <c r="F308" t="s">
        <v>1918</v>
      </c>
      <c r="G308">
        <v>1</v>
      </c>
      <c r="H308" t="s">
        <v>2418</v>
      </c>
      <c r="I308">
        <v>2460302</v>
      </c>
      <c r="J308" t="s">
        <v>1914</v>
      </c>
    </row>
    <row r="309" spans="1:10" x14ac:dyDescent="0.35">
      <c r="A309" t="s">
        <v>49</v>
      </c>
      <c r="B309" t="s">
        <v>50</v>
      </c>
      <c r="C309" t="s">
        <v>1915</v>
      </c>
      <c r="D309" t="s">
        <v>1911</v>
      </c>
      <c r="E309">
        <v>95.5</v>
      </c>
      <c r="F309" t="s">
        <v>1918</v>
      </c>
      <c r="G309">
        <v>1</v>
      </c>
      <c r="H309" t="s">
        <v>2419</v>
      </c>
      <c r="I309">
        <v>1578301</v>
      </c>
      <c r="J309" t="s">
        <v>1914</v>
      </c>
    </row>
    <row r="310" spans="1:10" x14ac:dyDescent="0.35">
      <c r="A310" t="s">
        <v>51</v>
      </c>
      <c r="B310" t="s">
        <v>52</v>
      </c>
      <c r="C310" t="s">
        <v>1915</v>
      </c>
      <c r="D310" t="s">
        <v>1911</v>
      </c>
      <c r="E310">
        <v>148</v>
      </c>
      <c r="F310" t="s">
        <v>1918</v>
      </c>
      <c r="G310">
        <v>1</v>
      </c>
      <c r="H310" t="s">
        <v>2420</v>
      </c>
      <c r="I310">
        <v>1578302</v>
      </c>
      <c r="J310" t="s">
        <v>1914</v>
      </c>
    </row>
    <row r="311" spans="1:10" x14ac:dyDescent="0.35">
      <c r="A311" t="s">
        <v>53</v>
      </c>
      <c r="B311" t="s">
        <v>54</v>
      </c>
      <c r="C311" t="s">
        <v>1910</v>
      </c>
      <c r="D311" t="s">
        <v>1911</v>
      </c>
      <c r="E311">
        <v>148</v>
      </c>
      <c r="F311" t="s">
        <v>1918</v>
      </c>
      <c r="G311">
        <v>1</v>
      </c>
      <c r="H311" t="s">
        <v>2421</v>
      </c>
      <c r="I311">
        <v>2460301</v>
      </c>
      <c r="J311" t="s">
        <v>1914</v>
      </c>
    </row>
    <row r="312" spans="1:10" x14ac:dyDescent="0.35">
      <c r="A312" t="s">
        <v>55</v>
      </c>
      <c r="B312" t="s">
        <v>56</v>
      </c>
      <c r="C312" t="s">
        <v>1915</v>
      </c>
      <c r="D312" t="s">
        <v>1911</v>
      </c>
      <c r="E312">
        <v>142</v>
      </c>
      <c r="F312" t="s">
        <v>1918</v>
      </c>
      <c r="G312">
        <v>1</v>
      </c>
      <c r="H312" t="s">
        <v>2422</v>
      </c>
      <c r="I312">
        <v>1578303</v>
      </c>
      <c r="J312" t="s">
        <v>1914</v>
      </c>
    </row>
    <row r="313" spans="1:10" x14ac:dyDescent="0.35">
      <c r="A313" t="s">
        <v>57</v>
      </c>
      <c r="B313" t="s">
        <v>58</v>
      </c>
      <c r="C313" t="s">
        <v>1915</v>
      </c>
      <c r="D313" t="s">
        <v>1911</v>
      </c>
      <c r="E313">
        <v>449</v>
      </c>
      <c r="F313" t="s">
        <v>1918</v>
      </c>
      <c r="G313">
        <v>1</v>
      </c>
      <c r="H313" t="s">
        <v>2423</v>
      </c>
      <c r="I313">
        <v>1578304</v>
      </c>
      <c r="J313" t="s">
        <v>1914</v>
      </c>
    </row>
    <row r="314" spans="1:10" x14ac:dyDescent="0.35">
      <c r="A314" t="s">
        <v>1727</v>
      </c>
      <c r="B314" t="s">
        <v>1728</v>
      </c>
      <c r="C314" t="s">
        <v>1910</v>
      </c>
      <c r="D314" t="s">
        <v>1911</v>
      </c>
      <c r="E314">
        <v>272</v>
      </c>
      <c r="F314" t="s">
        <v>1918</v>
      </c>
      <c r="G314">
        <v>1</v>
      </c>
      <c r="H314" t="s">
        <v>1729</v>
      </c>
      <c r="I314">
        <v>2466301</v>
      </c>
      <c r="J314" t="s">
        <v>1914</v>
      </c>
    </row>
    <row r="315" spans="1:10" x14ac:dyDescent="0.35">
      <c r="A315" t="s">
        <v>59</v>
      </c>
      <c r="B315" t="s">
        <v>60</v>
      </c>
      <c r="C315" t="s">
        <v>1910</v>
      </c>
      <c r="D315" t="s">
        <v>1911</v>
      </c>
      <c r="E315">
        <v>148</v>
      </c>
      <c r="F315" t="s">
        <v>1918</v>
      </c>
      <c r="G315">
        <v>1</v>
      </c>
      <c r="H315" t="s">
        <v>2424</v>
      </c>
      <c r="I315">
        <v>2466305</v>
      </c>
      <c r="J315" t="s">
        <v>1914</v>
      </c>
    </row>
    <row r="316" spans="1:10" x14ac:dyDescent="0.35">
      <c r="A316" t="s">
        <v>61</v>
      </c>
      <c r="B316" t="s">
        <v>62</v>
      </c>
      <c r="C316" t="s">
        <v>1910</v>
      </c>
      <c r="D316" t="s">
        <v>1911</v>
      </c>
      <c r="E316">
        <v>148</v>
      </c>
      <c r="F316" t="s">
        <v>1918</v>
      </c>
      <c r="G316">
        <v>1</v>
      </c>
      <c r="H316" t="s">
        <v>2425</v>
      </c>
      <c r="I316">
        <v>2466307</v>
      </c>
      <c r="J316" t="s">
        <v>1914</v>
      </c>
    </row>
    <row r="317" spans="1:10" x14ac:dyDescent="0.35">
      <c r="A317" t="s">
        <v>1730</v>
      </c>
      <c r="B317" t="s">
        <v>1731</v>
      </c>
      <c r="C317" t="s">
        <v>1910</v>
      </c>
      <c r="D317" t="s">
        <v>1911</v>
      </c>
      <c r="E317">
        <v>72.5</v>
      </c>
      <c r="F317" t="s">
        <v>1918</v>
      </c>
      <c r="G317">
        <v>1</v>
      </c>
      <c r="H317" t="s">
        <v>2426</v>
      </c>
      <c r="I317">
        <v>2466304</v>
      </c>
      <c r="J317" t="s">
        <v>1914</v>
      </c>
    </row>
    <row r="318" spans="1:10" x14ac:dyDescent="0.35">
      <c r="A318" t="s">
        <v>63</v>
      </c>
      <c r="B318" t="s">
        <v>64</v>
      </c>
      <c r="C318" t="s">
        <v>1910</v>
      </c>
      <c r="D318" t="s">
        <v>1911</v>
      </c>
      <c r="E318">
        <v>497</v>
      </c>
      <c r="F318" t="s">
        <v>1918</v>
      </c>
      <c r="G318">
        <v>1</v>
      </c>
      <c r="H318" t="s">
        <v>2427</v>
      </c>
      <c r="I318">
        <v>2466302</v>
      </c>
      <c r="J318" t="s">
        <v>1914</v>
      </c>
    </row>
    <row r="319" spans="1:10" x14ac:dyDescent="0.35">
      <c r="A319" t="s">
        <v>65</v>
      </c>
      <c r="B319" t="s">
        <v>66</v>
      </c>
      <c r="C319" t="s">
        <v>1910</v>
      </c>
      <c r="D319" t="s">
        <v>1911</v>
      </c>
      <c r="E319">
        <v>750</v>
      </c>
      <c r="F319" t="s">
        <v>1918</v>
      </c>
      <c r="G319">
        <v>1</v>
      </c>
      <c r="H319" t="s">
        <v>2428</v>
      </c>
      <c r="I319">
        <v>2466303</v>
      </c>
      <c r="J319" t="s">
        <v>1914</v>
      </c>
    </row>
    <row r="320" spans="1:10" x14ac:dyDescent="0.35">
      <c r="A320" t="s">
        <v>1732</v>
      </c>
      <c r="B320" t="s">
        <v>1733</v>
      </c>
      <c r="C320" t="s">
        <v>1910</v>
      </c>
      <c r="D320" t="s">
        <v>1911</v>
      </c>
      <c r="E320">
        <v>97.5</v>
      </c>
      <c r="F320" t="s">
        <v>1918</v>
      </c>
      <c r="G320">
        <v>1</v>
      </c>
      <c r="H320" t="s">
        <v>1734</v>
      </c>
      <c r="I320">
        <v>2466306</v>
      </c>
      <c r="J320" t="s">
        <v>1914</v>
      </c>
    </row>
    <row r="321" spans="1:10" x14ac:dyDescent="0.35">
      <c r="A321" t="s">
        <v>110</v>
      </c>
      <c r="B321" t="s">
        <v>111</v>
      </c>
      <c r="C321" t="s">
        <v>1910</v>
      </c>
      <c r="D321" t="s">
        <v>1911</v>
      </c>
      <c r="E321">
        <v>50.786999999999999</v>
      </c>
      <c r="F321" t="s">
        <v>2196</v>
      </c>
      <c r="G321">
        <v>10</v>
      </c>
      <c r="H321" t="s">
        <v>2429</v>
      </c>
      <c r="I321">
        <v>8840</v>
      </c>
      <c r="J321" t="s">
        <v>1914</v>
      </c>
    </row>
    <row r="322" spans="1:10" x14ac:dyDescent="0.35">
      <c r="A322" t="s">
        <v>112</v>
      </c>
      <c r="B322" t="s">
        <v>113</v>
      </c>
      <c r="C322" t="s">
        <v>1910</v>
      </c>
      <c r="D322" t="s">
        <v>1911</v>
      </c>
      <c r="E322">
        <v>28.528500000000001</v>
      </c>
      <c r="F322" t="s">
        <v>2196</v>
      </c>
      <c r="G322">
        <v>10</v>
      </c>
      <c r="H322" t="s">
        <v>2430</v>
      </c>
      <c r="I322">
        <v>1518</v>
      </c>
      <c r="J322" t="s">
        <v>1914</v>
      </c>
    </row>
    <row r="323" spans="1:10" x14ac:dyDescent="0.35">
      <c r="A323" t="s">
        <v>114</v>
      </c>
      <c r="B323" t="s">
        <v>2431</v>
      </c>
      <c r="C323" t="s">
        <v>1910</v>
      </c>
      <c r="D323" t="s">
        <v>1911</v>
      </c>
      <c r="E323">
        <v>22.101749999999999</v>
      </c>
      <c r="F323" t="s">
        <v>2196</v>
      </c>
      <c r="G323">
        <v>10</v>
      </c>
      <c r="H323" t="s">
        <v>2432</v>
      </c>
      <c r="I323">
        <v>1519</v>
      </c>
      <c r="J323" t="s">
        <v>1914</v>
      </c>
    </row>
    <row r="324" spans="1:10" x14ac:dyDescent="0.35">
      <c r="A324" t="s">
        <v>116</v>
      </c>
      <c r="B324" t="s">
        <v>2433</v>
      </c>
      <c r="C324" t="s">
        <v>1910</v>
      </c>
      <c r="D324" t="s">
        <v>1911</v>
      </c>
      <c r="E324">
        <v>22.62425</v>
      </c>
      <c r="F324" t="s">
        <v>2196</v>
      </c>
      <c r="G324">
        <v>10</v>
      </c>
      <c r="H324" t="s">
        <v>2434</v>
      </c>
      <c r="I324">
        <v>1520</v>
      </c>
      <c r="J324" t="s">
        <v>1914</v>
      </c>
    </row>
    <row r="325" spans="1:10" x14ac:dyDescent="0.35">
      <c r="A325" t="s">
        <v>118</v>
      </c>
      <c r="B325" t="s">
        <v>2435</v>
      </c>
      <c r="C325" t="s">
        <v>1910</v>
      </c>
      <c r="D325" t="s">
        <v>1911</v>
      </c>
      <c r="E325">
        <v>26.960999999999999</v>
      </c>
      <c r="F325" t="s">
        <v>2196</v>
      </c>
      <c r="G325">
        <v>10</v>
      </c>
      <c r="H325" t="s">
        <v>2436</v>
      </c>
      <c r="I325">
        <v>1521</v>
      </c>
      <c r="J325" t="s">
        <v>1914</v>
      </c>
    </row>
    <row r="326" spans="1:10" x14ac:dyDescent="0.35">
      <c r="A326" t="s">
        <v>120</v>
      </c>
      <c r="B326" t="s">
        <v>2437</v>
      </c>
      <c r="C326" t="s">
        <v>1910</v>
      </c>
      <c r="D326" t="s">
        <v>1911</v>
      </c>
      <c r="E326">
        <v>43.89</v>
      </c>
      <c r="F326" t="s">
        <v>2196</v>
      </c>
      <c r="G326">
        <v>10</v>
      </c>
      <c r="H326" t="s">
        <v>2438</v>
      </c>
      <c r="I326">
        <v>1522</v>
      </c>
      <c r="J326" t="s">
        <v>1914</v>
      </c>
    </row>
    <row r="327" spans="1:10" x14ac:dyDescent="0.35">
      <c r="A327" t="s">
        <v>122</v>
      </c>
      <c r="B327" t="s">
        <v>2439</v>
      </c>
      <c r="C327" t="s">
        <v>1910</v>
      </c>
      <c r="D327" t="s">
        <v>1911</v>
      </c>
      <c r="E327">
        <v>36.156999999999996</v>
      </c>
      <c r="F327" t="s">
        <v>2196</v>
      </c>
      <c r="G327">
        <v>10</v>
      </c>
      <c r="H327" t="s">
        <v>2440</v>
      </c>
      <c r="I327">
        <v>24301</v>
      </c>
      <c r="J327" t="s">
        <v>1914</v>
      </c>
    </row>
    <row r="328" spans="1:10" x14ac:dyDescent="0.35">
      <c r="A328" t="s">
        <v>124</v>
      </c>
      <c r="B328" t="s">
        <v>2441</v>
      </c>
      <c r="C328" t="s">
        <v>1910</v>
      </c>
      <c r="D328" t="s">
        <v>1911</v>
      </c>
      <c r="E328">
        <v>41.47</v>
      </c>
      <c r="F328" t="s">
        <v>2196</v>
      </c>
      <c r="G328">
        <v>10</v>
      </c>
      <c r="H328" t="s">
        <v>2442</v>
      </c>
      <c r="I328">
        <v>2449304</v>
      </c>
      <c r="J328" t="s">
        <v>1914</v>
      </c>
    </row>
    <row r="329" spans="1:10" x14ac:dyDescent="0.35">
      <c r="A329" t="s">
        <v>126</v>
      </c>
      <c r="B329" t="s">
        <v>2443</v>
      </c>
      <c r="C329" t="s">
        <v>1910</v>
      </c>
      <c r="D329" t="s">
        <v>1911</v>
      </c>
      <c r="E329">
        <v>45.05</v>
      </c>
      <c r="F329" t="s">
        <v>2196</v>
      </c>
      <c r="G329">
        <v>10</v>
      </c>
      <c r="H329" t="s">
        <v>2444</v>
      </c>
      <c r="I329">
        <v>2449305</v>
      </c>
      <c r="J329" t="s">
        <v>1914</v>
      </c>
    </row>
    <row r="330" spans="1:10" x14ac:dyDescent="0.35">
      <c r="A330" t="s">
        <v>2445</v>
      </c>
      <c r="B330" t="s">
        <v>2446</v>
      </c>
      <c r="C330" t="s">
        <v>1910</v>
      </c>
      <c r="D330" t="s">
        <v>2447</v>
      </c>
      <c r="E330">
        <v>47.91</v>
      </c>
      <c r="F330" t="s">
        <v>2196</v>
      </c>
      <c r="G330">
        <v>10</v>
      </c>
      <c r="H330" t="s">
        <v>2448</v>
      </c>
      <c r="I330">
        <v>2449306</v>
      </c>
      <c r="J330" t="s">
        <v>2449</v>
      </c>
    </row>
    <row r="331" spans="1:10" x14ac:dyDescent="0.35">
      <c r="A331" t="s">
        <v>128</v>
      </c>
      <c r="B331" t="s">
        <v>2450</v>
      </c>
      <c r="C331" t="s">
        <v>1910</v>
      </c>
      <c r="D331" t="s">
        <v>1911</v>
      </c>
      <c r="E331">
        <v>60.61</v>
      </c>
      <c r="F331" t="s">
        <v>1918</v>
      </c>
      <c r="G331">
        <v>10</v>
      </c>
      <c r="H331" t="s">
        <v>2451</v>
      </c>
      <c r="I331">
        <v>700302</v>
      </c>
      <c r="J331" t="s">
        <v>1914</v>
      </c>
    </row>
    <row r="332" spans="1:10" x14ac:dyDescent="0.35">
      <c r="A332" t="s">
        <v>130</v>
      </c>
      <c r="B332" t="s">
        <v>2452</v>
      </c>
      <c r="C332" t="s">
        <v>1910</v>
      </c>
      <c r="D332" t="s">
        <v>1911</v>
      </c>
      <c r="E332">
        <v>31.872499999999999</v>
      </c>
      <c r="F332" t="s">
        <v>1918</v>
      </c>
      <c r="G332">
        <v>10</v>
      </c>
      <c r="H332" t="s">
        <v>2453</v>
      </c>
      <c r="I332">
        <v>1527</v>
      </c>
      <c r="J332" t="s">
        <v>1914</v>
      </c>
    </row>
    <row r="333" spans="1:10" x14ac:dyDescent="0.35">
      <c r="A333" t="s">
        <v>132</v>
      </c>
      <c r="B333" t="s">
        <v>2454</v>
      </c>
      <c r="C333" t="s">
        <v>1910</v>
      </c>
      <c r="D333" t="s">
        <v>1911</v>
      </c>
      <c r="E333">
        <v>41.591000000000001</v>
      </c>
      <c r="F333" t="s">
        <v>2196</v>
      </c>
      <c r="G333">
        <v>10</v>
      </c>
      <c r="H333" t="s">
        <v>2455</v>
      </c>
      <c r="I333">
        <v>1529</v>
      </c>
      <c r="J333" t="s">
        <v>1914</v>
      </c>
    </row>
    <row r="334" spans="1:10" x14ac:dyDescent="0.35">
      <c r="A334" t="s">
        <v>1783</v>
      </c>
      <c r="B334" t="s">
        <v>1784</v>
      </c>
      <c r="C334" t="s">
        <v>1915</v>
      </c>
      <c r="D334" t="s">
        <v>1911</v>
      </c>
      <c r="E334">
        <v>36.6</v>
      </c>
      <c r="F334" t="s">
        <v>1918</v>
      </c>
      <c r="G334">
        <v>10</v>
      </c>
      <c r="H334" t="s">
        <v>2456</v>
      </c>
      <c r="I334">
        <v>7840</v>
      </c>
      <c r="J334" t="s">
        <v>1914</v>
      </c>
    </row>
    <row r="335" spans="1:10" x14ac:dyDescent="0.35">
      <c r="A335" t="s">
        <v>2457</v>
      </c>
      <c r="B335" t="s">
        <v>2458</v>
      </c>
      <c r="C335" t="s">
        <v>1915</v>
      </c>
      <c r="D335" t="s">
        <v>1974</v>
      </c>
      <c r="E335">
        <v>34.9</v>
      </c>
      <c r="F335" t="s">
        <v>1918</v>
      </c>
      <c r="G335">
        <v>10</v>
      </c>
      <c r="H335" t="s">
        <v>2459</v>
      </c>
      <c r="I335">
        <v>7820</v>
      </c>
      <c r="J335" t="s">
        <v>1976</v>
      </c>
    </row>
    <row r="336" spans="1:10" x14ac:dyDescent="0.35">
      <c r="A336" t="s">
        <v>134</v>
      </c>
      <c r="B336" t="s">
        <v>135</v>
      </c>
      <c r="C336" t="s">
        <v>1910</v>
      </c>
      <c r="D336" t="s">
        <v>1911</v>
      </c>
      <c r="E336">
        <v>18.65325</v>
      </c>
      <c r="F336" t="s">
        <v>2196</v>
      </c>
      <c r="G336">
        <v>10</v>
      </c>
      <c r="H336" t="s">
        <v>2460</v>
      </c>
      <c r="I336">
        <v>1541</v>
      </c>
      <c r="J336" t="s">
        <v>1914</v>
      </c>
    </row>
    <row r="337" spans="1:10" x14ac:dyDescent="0.35">
      <c r="A337" t="s">
        <v>136</v>
      </c>
      <c r="B337" t="s">
        <v>2461</v>
      </c>
      <c r="C337" t="s">
        <v>1910</v>
      </c>
      <c r="D337" t="s">
        <v>1911</v>
      </c>
      <c r="E337">
        <v>22.258500000000002</v>
      </c>
      <c r="F337" t="s">
        <v>1918</v>
      </c>
      <c r="G337">
        <v>10</v>
      </c>
      <c r="H337" t="s">
        <v>2462</v>
      </c>
      <c r="I337">
        <v>1542</v>
      </c>
      <c r="J337" t="s">
        <v>1914</v>
      </c>
    </row>
    <row r="338" spans="1:10" x14ac:dyDescent="0.35">
      <c r="A338" t="s">
        <v>138</v>
      </c>
      <c r="B338" t="s">
        <v>2463</v>
      </c>
      <c r="C338" t="s">
        <v>1910</v>
      </c>
      <c r="D338" t="s">
        <v>1911</v>
      </c>
      <c r="E338">
        <v>22.519749999999998</v>
      </c>
      <c r="F338" t="s">
        <v>2196</v>
      </c>
      <c r="G338">
        <v>10</v>
      </c>
      <c r="H338" t="s">
        <v>2464</v>
      </c>
      <c r="I338">
        <v>1543</v>
      </c>
      <c r="J338" t="s">
        <v>1914</v>
      </c>
    </row>
    <row r="339" spans="1:10" x14ac:dyDescent="0.35">
      <c r="A339" t="s">
        <v>140</v>
      </c>
      <c r="B339" t="s">
        <v>2465</v>
      </c>
      <c r="C339" t="s">
        <v>1910</v>
      </c>
      <c r="D339" t="s">
        <v>1911</v>
      </c>
      <c r="E339">
        <v>18.44425</v>
      </c>
      <c r="F339" t="s">
        <v>2196</v>
      </c>
      <c r="G339">
        <v>10</v>
      </c>
      <c r="H339" t="s">
        <v>2466</v>
      </c>
      <c r="I339">
        <v>1547</v>
      </c>
      <c r="J339" t="s">
        <v>1914</v>
      </c>
    </row>
    <row r="340" spans="1:10" x14ac:dyDescent="0.35">
      <c r="A340" t="s">
        <v>142</v>
      </c>
      <c r="B340" t="s">
        <v>2467</v>
      </c>
      <c r="C340" t="s">
        <v>1910</v>
      </c>
      <c r="D340" t="s">
        <v>1911</v>
      </c>
      <c r="E340">
        <v>19.646000000000001</v>
      </c>
      <c r="F340" t="s">
        <v>2196</v>
      </c>
      <c r="G340">
        <v>10</v>
      </c>
      <c r="H340" t="s">
        <v>2468</v>
      </c>
      <c r="I340">
        <v>1548</v>
      </c>
      <c r="J340" t="s">
        <v>1914</v>
      </c>
    </row>
    <row r="341" spans="1:10" x14ac:dyDescent="0.35">
      <c r="A341" t="s">
        <v>144</v>
      </c>
      <c r="B341" t="s">
        <v>2469</v>
      </c>
      <c r="C341" t="s">
        <v>1910</v>
      </c>
      <c r="D341" t="s">
        <v>1911</v>
      </c>
      <c r="E341">
        <v>50.369</v>
      </c>
      <c r="F341" t="s">
        <v>2196</v>
      </c>
      <c r="G341">
        <v>10</v>
      </c>
      <c r="H341" t="s">
        <v>2470</v>
      </c>
      <c r="I341">
        <v>1549</v>
      </c>
      <c r="J341" t="s">
        <v>1914</v>
      </c>
    </row>
    <row r="342" spans="1:10" x14ac:dyDescent="0.35">
      <c r="A342" t="s">
        <v>146</v>
      </c>
      <c r="B342" t="s">
        <v>2471</v>
      </c>
      <c r="C342" t="s">
        <v>1910</v>
      </c>
      <c r="D342" t="s">
        <v>1911</v>
      </c>
      <c r="E342">
        <v>18.391999999999999</v>
      </c>
      <c r="F342" t="s">
        <v>2196</v>
      </c>
      <c r="G342">
        <v>10</v>
      </c>
      <c r="H342" t="s">
        <v>2472</v>
      </c>
      <c r="I342">
        <v>1550</v>
      </c>
      <c r="J342" t="s">
        <v>1914</v>
      </c>
    </row>
    <row r="343" spans="1:10" x14ac:dyDescent="0.35">
      <c r="A343" t="s">
        <v>148</v>
      </c>
      <c r="B343" t="s">
        <v>2473</v>
      </c>
      <c r="C343" t="s">
        <v>1910</v>
      </c>
      <c r="D343" t="s">
        <v>1911</v>
      </c>
      <c r="E343">
        <v>16.510999999999999</v>
      </c>
      <c r="F343" t="s">
        <v>1918</v>
      </c>
      <c r="G343">
        <v>10</v>
      </c>
      <c r="H343" t="s">
        <v>2474</v>
      </c>
      <c r="I343">
        <v>7980</v>
      </c>
      <c r="J343" t="s">
        <v>1914</v>
      </c>
    </row>
    <row r="344" spans="1:10" x14ac:dyDescent="0.35">
      <c r="A344" t="s">
        <v>1275</v>
      </c>
      <c r="B344" t="s">
        <v>1276</v>
      </c>
      <c r="C344" t="s">
        <v>1910</v>
      </c>
      <c r="D344" t="s">
        <v>1911</v>
      </c>
      <c r="E344">
        <v>26.52</v>
      </c>
      <c r="F344" t="s">
        <v>2182</v>
      </c>
      <c r="G344">
        <v>10</v>
      </c>
      <c r="H344" t="s">
        <v>2475</v>
      </c>
      <c r="I344">
        <v>1556</v>
      </c>
      <c r="J344" t="s">
        <v>1914</v>
      </c>
    </row>
    <row r="345" spans="1:10" x14ac:dyDescent="0.35">
      <c r="A345" t="s">
        <v>2476</v>
      </c>
      <c r="B345" t="s">
        <v>2477</v>
      </c>
      <c r="C345" t="s">
        <v>1910</v>
      </c>
      <c r="D345" t="s">
        <v>1940</v>
      </c>
      <c r="E345">
        <v>3.15</v>
      </c>
      <c r="F345" t="s">
        <v>1912</v>
      </c>
      <c r="G345">
        <v>1</v>
      </c>
      <c r="H345" t="s">
        <v>2478</v>
      </c>
      <c r="I345">
        <v>264314</v>
      </c>
      <c r="J345" t="s">
        <v>1942</v>
      </c>
    </row>
    <row r="346" spans="1:10" x14ac:dyDescent="0.35">
      <c r="A346" t="s">
        <v>1277</v>
      </c>
      <c r="B346" t="s">
        <v>1278</v>
      </c>
      <c r="C346" t="s">
        <v>1910</v>
      </c>
      <c r="D346" t="s">
        <v>1911</v>
      </c>
      <c r="E346">
        <v>36.299999999999997</v>
      </c>
      <c r="F346" t="s">
        <v>2182</v>
      </c>
      <c r="G346">
        <v>10</v>
      </c>
      <c r="H346" t="s">
        <v>2479</v>
      </c>
      <c r="I346">
        <v>1557</v>
      </c>
      <c r="J346" t="s">
        <v>1914</v>
      </c>
    </row>
    <row r="347" spans="1:10" x14ac:dyDescent="0.35">
      <c r="A347" t="s">
        <v>1279</v>
      </c>
      <c r="B347" t="s">
        <v>1280</v>
      </c>
      <c r="C347" t="s">
        <v>1910</v>
      </c>
      <c r="D347" t="s">
        <v>1911</v>
      </c>
      <c r="E347">
        <v>77.55</v>
      </c>
      <c r="F347" t="s">
        <v>2182</v>
      </c>
      <c r="G347">
        <v>5</v>
      </c>
      <c r="H347" t="s">
        <v>2480</v>
      </c>
      <c r="I347">
        <v>238305</v>
      </c>
      <c r="J347" t="s">
        <v>1914</v>
      </c>
    </row>
    <row r="348" spans="1:10" x14ac:dyDescent="0.35">
      <c r="A348" t="s">
        <v>1281</v>
      </c>
      <c r="B348" t="s">
        <v>1282</v>
      </c>
      <c r="C348" t="s">
        <v>1910</v>
      </c>
      <c r="D348" t="s">
        <v>1911</v>
      </c>
      <c r="E348">
        <v>20.9</v>
      </c>
      <c r="F348" t="s">
        <v>1918</v>
      </c>
      <c r="G348">
        <v>5</v>
      </c>
      <c r="H348" t="s">
        <v>2481</v>
      </c>
      <c r="I348">
        <v>238304</v>
      </c>
      <c r="J348" t="s">
        <v>1914</v>
      </c>
    </row>
    <row r="349" spans="1:10" x14ac:dyDescent="0.35">
      <c r="A349" t="s">
        <v>1283</v>
      </c>
      <c r="B349" t="s">
        <v>1284</v>
      </c>
      <c r="C349" t="s">
        <v>1910</v>
      </c>
      <c r="D349" t="s">
        <v>1911</v>
      </c>
      <c r="E349">
        <v>20.405000000000001</v>
      </c>
      <c r="F349" t="s">
        <v>1918</v>
      </c>
      <c r="G349">
        <v>6</v>
      </c>
      <c r="H349" t="s">
        <v>2482</v>
      </c>
      <c r="I349">
        <v>238303</v>
      </c>
      <c r="J349" t="s">
        <v>1914</v>
      </c>
    </row>
    <row r="350" spans="1:10" x14ac:dyDescent="0.35">
      <c r="A350" t="s">
        <v>1285</v>
      </c>
      <c r="B350" t="s">
        <v>1286</v>
      </c>
      <c r="C350" t="s">
        <v>1910</v>
      </c>
      <c r="D350" t="s">
        <v>1911</v>
      </c>
      <c r="E350">
        <v>175.95</v>
      </c>
      <c r="F350" t="s">
        <v>2182</v>
      </c>
      <c r="G350">
        <v>1</v>
      </c>
      <c r="H350" t="s">
        <v>2483</v>
      </c>
      <c r="I350">
        <v>4962</v>
      </c>
      <c r="J350" t="s">
        <v>1914</v>
      </c>
    </row>
    <row r="351" spans="1:10" x14ac:dyDescent="0.35">
      <c r="A351" t="s">
        <v>1287</v>
      </c>
      <c r="B351" t="s">
        <v>1288</v>
      </c>
      <c r="C351" t="s">
        <v>1910</v>
      </c>
      <c r="D351" t="s">
        <v>1911</v>
      </c>
      <c r="E351">
        <v>153</v>
      </c>
      <c r="F351" t="s">
        <v>1918</v>
      </c>
      <c r="G351">
        <v>14</v>
      </c>
      <c r="H351" t="s">
        <v>2484</v>
      </c>
      <c r="I351">
        <v>2505301</v>
      </c>
      <c r="J351" t="s">
        <v>1914</v>
      </c>
    </row>
    <row r="352" spans="1:10" x14ac:dyDescent="0.35">
      <c r="A352" t="s">
        <v>1289</v>
      </c>
      <c r="B352" t="s">
        <v>2485</v>
      </c>
      <c r="C352" t="s">
        <v>1910</v>
      </c>
      <c r="D352" t="s">
        <v>1911</v>
      </c>
      <c r="E352">
        <v>20.9</v>
      </c>
      <c r="F352" t="s">
        <v>1918</v>
      </c>
      <c r="G352">
        <v>20</v>
      </c>
      <c r="H352" t="s">
        <v>2486</v>
      </c>
      <c r="I352">
        <v>8822</v>
      </c>
      <c r="J352" t="s">
        <v>1914</v>
      </c>
    </row>
    <row r="353" spans="1:10" x14ac:dyDescent="0.35">
      <c r="A353" t="s">
        <v>2487</v>
      </c>
      <c r="B353" t="s">
        <v>2488</v>
      </c>
      <c r="C353" t="s">
        <v>1910</v>
      </c>
      <c r="E353" t="s">
        <v>1899</v>
      </c>
      <c r="F353" t="s">
        <v>1912</v>
      </c>
      <c r="G353">
        <v>1</v>
      </c>
      <c r="H353" t="s">
        <v>2489</v>
      </c>
      <c r="I353">
        <v>282300</v>
      </c>
    </row>
    <row r="354" spans="1:10" x14ac:dyDescent="0.35">
      <c r="A354" t="s">
        <v>1291</v>
      </c>
      <c r="B354" t="s">
        <v>2490</v>
      </c>
      <c r="C354" t="s">
        <v>1910</v>
      </c>
      <c r="D354" t="s">
        <v>1911</v>
      </c>
      <c r="E354">
        <v>24.25</v>
      </c>
      <c r="F354" t="s">
        <v>1918</v>
      </c>
      <c r="G354">
        <v>20</v>
      </c>
      <c r="H354" t="s">
        <v>2491</v>
      </c>
      <c r="I354">
        <v>8820</v>
      </c>
      <c r="J354" t="s">
        <v>1914</v>
      </c>
    </row>
    <row r="355" spans="1:10" x14ac:dyDescent="0.35">
      <c r="A355" t="s">
        <v>1293</v>
      </c>
      <c r="B355" t="s">
        <v>1294</v>
      </c>
      <c r="C355" t="s">
        <v>1910</v>
      </c>
      <c r="D355" t="s">
        <v>1911</v>
      </c>
      <c r="E355">
        <v>35.6</v>
      </c>
      <c r="F355" t="s">
        <v>1918</v>
      </c>
      <c r="G355">
        <v>20</v>
      </c>
      <c r="H355" t="s">
        <v>2492</v>
      </c>
      <c r="I355">
        <v>537303</v>
      </c>
      <c r="J355" t="s">
        <v>1914</v>
      </c>
    </row>
    <row r="356" spans="1:10" x14ac:dyDescent="0.35">
      <c r="A356" t="s">
        <v>2493</v>
      </c>
      <c r="B356" t="s">
        <v>2494</v>
      </c>
      <c r="C356" t="s">
        <v>1910</v>
      </c>
      <c r="E356" t="s">
        <v>1899</v>
      </c>
      <c r="F356" t="s">
        <v>1912</v>
      </c>
      <c r="G356">
        <v>1</v>
      </c>
      <c r="H356" t="s">
        <v>2495</v>
      </c>
      <c r="I356">
        <v>588301</v>
      </c>
    </row>
    <row r="357" spans="1:10" x14ac:dyDescent="0.35">
      <c r="A357" t="s">
        <v>1295</v>
      </c>
      <c r="B357" t="s">
        <v>1296</v>
      </c>
      <c r="C357" t="s">
        <v>1910</v>
      </c>
      <c r="D357" t="s">
        <v>1911</v>
      </c>
      <c r="E357">
        <v>42</v>
      </c>
      <c r="F357" t="s">
        <v>1918</v>
      </c>
      <c r="G357">
        <v>18</v>
      </c>
      <c r="H357" t="s">
        <v>2496</v>
      </c>
      <c r="I357">
        <v>537301</v>
      </c>
      <c r="J357" t="s">
        <v>1914</v>
      </c>
    </row>
    <row r="358" spans="1:10" x14ac:dyDescent="0.35">
      <c r="A358" t="s">
        <v>2497</v>
      </c>
      <c r="B358" t="s">
        <v>2498</v>
      </c>
      <c r="C358" t="s">
        <v>1910</v>
      </c>
      <c r="E358" t="s">
        <v>1899</v>
      </c>
      <c r="F358" t="s">
        <v>1912</v>
      </c>
      <c r="G358">
        <v>1</v>
      </c>
      <c r="H358" t="s">
        <v>2499</v>
      </c>
      <c r="I358">
        <v>589301</v>
      </c>
    </row>
    <row r="359" spans="1:10" x14ac:dyDescent="0.35">
      <c r="A359" t="s">
        <v>1297</v>
      </c>
      <c r="B359" t="s">
        <v>1298</v>
      </c>
      <c r="C359" t="s">
        <v>1910</v>
      </c>
      <c r="D359" t="s">
        <v>1911</v>
      </c>
      <c r="E359">
        <v>46.9</v>
      </c>
      <c r="F359" t="s">
        <v>2196</v>
      </c>
      <c r="G359">
        <v>10</v>
      </c>
      <c r="H359" t="s">
        <v>2500</v>
      </c>
      <c r="I359">
        <v>537302</v>
      </c>
      <c r="J359" t="s">
        <v>1914</v>
      </c>
    </row>
    <row r="360" spans="1:10" x14ac:dyDescent="0.35">
      <c r="A360" t="s">
        <v>1123</v>
      </c>
      <c r="B360" t="s">
        <v>2501</v>
      </c>
      <c r="C360" t="s">
        <v>1910</v>
      </c>
      <c r="D360" t="s">
        <v>1911</v>
      </c>
      <c r="E360">
        <v>3.98</v>
      </c>
      <c r="F360" t="s">
        <v>2196</v>
      </c>
      <c r="G360">
        <v>50</v>
      </c>
      <c r="H360" t="s">
        <v>2502</v>
      </c>
      <c r="I360">
        <v>1563</v>
      </c>
      <c r="J360" t="s">
        <v>1914</v>
      </c>
    </row>
    <row r="361" spans="1:10" x14ac:dyDescent="0.35">
      <c r="A361" t="s">
        <v>1125</v>
      </c>
      <c r="B361" t="s">
        <v>2503</v>
      </c>
      <c r="C361" t="s">
        <v>1910</v>
      </c>
      <c r="D361" t="s">
        <v>1911</v>
      </c>
      <c r="E361">
        <v>4.95</v>
      </c>
      <c r="F361" t="s">
        <v>2196</v>
      </c>
      <c r="G361">
        <v>50</v>
      </c>
      <c r="H361" t="s">
        <v>2504</v>
      </c>
      <c r="I361">
        <v>1564</v>
      </c>
      <c r="J361" t="s">
        <v>1914</v>
      </c>
    </row>
    <row r="362" spans="1:10" x14ac:dyDescent="0.35">
      <c r="A362" t="s">
        <v>1127</v>
      </c>
      <c r="B362" t="s">
        <v>2505</v>
      </c>
      <c r="C362" t="s">
        <v>1910</v>
      </c>
      <c r="D362" t="s">
        <v>1911</v>
      </c>
      <c r="E362">
        <v>4.95</v>
      </c>
      <c r="F362" t="s">
        <v>2196</v>
      </c>
      <c r="G362">
        <v>50</v>
      </c>
      <c r="H362" t="s">
        <v>2506</v>
      </c>
      <c r="I362">
        <v>1565</v>
      </c>
      <c r="J362" t="s">
        <v>1914</v>
      </c>
    </row>
    <row r="363" spans="1:10" x14ac:dyDescent="0.35">
      <c r="A363" t="s">
        <v>1129</v>
      </c>
      <c r="B363" t="s">
        <v>2507</v>
      </c>
      <c r="C363" t="s">
        <v>1910</v>
      </c>
      <c r="D363" t="s">
        <v>1911</v>
      </c>
      <c r="E363">
        <v>16.05</v>
      </c>
      <c r="F363" t="s">
        <v>2196</v>
      </c>
      <c r="G363">
        <v>25</v>
      </c>
      <c r="H363" t="s">
        <v>2508</v>
      </c>
      <c r="I363">
        <v>1566</v>
      </c>
      <c r="J363" t="s">
        <v>1914</v>
      </c>
    </row>
    <row r="364" spans="1:10" x14ac:dyDescent="0.35">
      <c r="A364" t="s">
        <v>1131</v>
      </c>
      <c r="B364" t="s">
        <v>2509</v>
      </c>
      <c r="C364" t="s">
        <v>1910</v>
      </c>
      <c r="D364" t="s">
        <v>1911</v>
      </c>
      <c r="E364">
        <v>3.14</v>
      </c>
      <c r="F364" t="s">
        <v>1918</v>
      </c>
      <c r="G364">
        <v>25</v>
      </c>
      <c r="H364" t="s">
        <v>2510</v>
      </c>
      <c r="I364">
        <v>1567</v>
      </c>
      <c r="J364" t="s">
        <v>1914</v>
      </c>
    </row>
    <row r="365" spans="1:10" x14ac:dyDescent="0.35">
      <c r="A365" t="s">
        <v>1133</v>
      </c>
      <c r="B365" t="s">
        <v>2511</v>
      </c>
      <c r="C365" t="s">
        <v>1910</v>
      </c>
      <c r="D365" t="s">
        <v>1911</v>
      </c>
      <c r="E365">
        <v>3.66</v>
      </c>
      <c r="F365" t="s">
        <v>1918</v>
      </c>
      <c r="G365">
        <v>25</v>
      </c>
      <c r="H365" t="s">
        <v>2512</v>
      </c>
      <c r="I365">
        <v>1568</v>
      </c>
      <c r="J365" t="s">
        <v>1914</v>
      </c>
    </row>
    <row r="366" spans="1:10" x14ac:dyDescent="0.35">
      <c r="A366" t="s">
        <v>1135</v>
      </c>
      <c r="B366" t="s">
        <v>2513</v>
      </c>
      <c r="C366" t="s">
        <v>1910</v>
      </c>
      <c r="D366" t="s">
        <v>1911</v>
      </c>
      <c r="E366">
        <v>5.98</v>
      </c>
      <c r="F366" t="s">
        <v>1918</v>
      </c>
      <c r="G366">
        <v>50</v>
      </c>
      <c r="H366" t="s">
        <v>2514</v>
      </c>
      <c r="I366">
        <v>2378311</v>
      </c>
      <c r="J366" t="s">
        <v>1914</v>
      </c>
    </row>
    <row r="367" spans="1:10" x14ac:dyDescent="0.35">
      <c r="A367" t="s">
        <v>1137</v>
      </c>
      <c r="B367" t="s">
        <v>2515</v>
      </c>
      <c r="C367" t="s">
        <v>1910</v>
      </c>
      <c r="D367" t="s">
        <v>1911</v>
      </c>
      <c r="E367">
        <v>6.65</v>
      </c>
      <c r="F367" t="s">
        <v>1918</v>
      </c>
      <c r="G367">
        <v>50</v>
      </c>
      <c r="H367" t="s">
        <v>2516</v>
      </c>
      <c r="I367">
        <v>1569</v>
      </c>
      <c r="J367" t="s">
        <v>1914</v>
      </c>
    </row>
    <row r="368" spans="1:10" x14ac:dyDescent="0.35">
      <c r="A368" t="s">
        <v>1139</v>
      </c>
      <c r="B368" t="s">
        <v>2517</v>
      </c>
      <c r="C368" t="s">
        <v>1910</v>
      </c>
      <c r="D368" t="s">
        <v>1911</v>
      </c>
      <c r="E368">
        <v>3.66</v>
      </c>
      <c r="F368" t="s">
        <v>1918</v>
      </c>
      <c r="G368">
        <v>25</v>
      </c>
      <c r="H368" t="s">
        <v>2518</v>
      </c>
      <c r="I368">
        <v>240300</v>
      </c>
      <c r="J368" t="s">
        <v>1914</v>
      </c>
    </row>
    <row r="369" spans="1:10" x14ac:dyDescent="0.35">
      <c r="A369" t="s">
        <v>2519</v>
      </c>
      <c r="B369" t="s">
        <v>2520</v>
      </c>
      <c r="C369" t="s">
        <v>1910</v>
      </c>
      <c r="D369" t="s">
        <v>1940</v>
      </c>
      <c r="E369">
        <v>2.8</v>
      </c>
      <c r="F369" t="s">
        <v>1912</v>
      </c>
      <c r="G369">
        <v>1</v>
      </c>
      <c r="H369" t="s">
        <v>2521</v>
      </c>
      <c r="I369">
        <v>278304</v>
      </c>
      <c r="J369" t="s">
        <v>1942</v>
      </c>
    </row>
    <row r="370" spans="1:10" x14ac:dyDescent="0.35">
      <c r="A370" t="s">
        <v>1141</v>
      </c>
      <c r="B370" t="s">
        <v>2522</v>
      </c>
      <c r="C370" t="s">
        <v>1910</v>
      </c>
      <c r="D370" t="s">
        <v>1911</v>
      </c>
      <c r="E370">
        <v>4.16</v>
      </c>
      <c r="F370" t="s">
        <v>1918</v>
      </c>
      <c r="G370">
        <v>25</v>
      </c>
      <c r="H370" t="s">
        <v>2523</v>
      </c>
      <c r="I370">
        <v>2378310</v>
      </c>
      <c r="J370" t="s">
        <v>1914</v>
      </c>
    </row>
    <row r="371" spans="1:10" x14ac:dyDescent="0.35">
      <c r="A371" t="s">
        <v>1735</v>
      </c>
      <c r="B371" t="s">
        <v>1736</v>
      </c>
      <c r="C371" t="s">
        <v>1910</v>
      </c>
      <c r="D371" t="s">
        <v>1911</v>
      </c>
      <c r="E371">
        <v>8.5</v>
      </c>
      <c r="F371" t="s">
        <v>2196</v>
      </c>
      <c r="G371">
        <v>3</v>
      </c>
      <c r="H371" t="s">
        <v>2524</v>
      </c>
      <c r="I371">
        <v>951301</v>
      </c>
      <c r="J371" t="s">
        <v>1914</v>
      </c>
    </row>
    <row r="372" spans="1:10" x14ac:dyDescent="0.35">
      <c r="A372" t="s">
        <v>67</v>
      </c>
      <c r="B372" t="s">
        <v>68</v>
      </c>
      <c r="C372" t="s">
        <v>1910</v>
      </c>
      <c r="D372" t="s">
        <v>1911</v>
      </c>
      <c r="E372">
        <v>197</v>
      </c>
      <c r="F372" t="s">
        <v>1912</v>
      </c>
      <c r="G372">
        <v>1</v>
      </c>
      <c r="H372" t="s">
        <v>2525</v>
      </c>
      <c r="I372">
        <v>1459301</v>
      </c>
      <c r="J372" t="s">
        <v>1914</v>
      </c>
    </row>
    <row r="373" spans="1:10" x14ac:dyDescent="0.35">
      <c r="A373" t="s">
        <v>1143</v>
      </c>
      <c r="B373" t="s">
        <v>2526</v>
      </c>
      <c r="C373" t="s">
        <v>1910</v>
      </c>
      <c r="D373" t="s">
        <v>1911</v>
      </c>
      <c r="E373">
        <v>4.4000000000000004</v>
      </c>
      <c r="F373" t="s">
        <v>1918</v>
      </c>
      <c r="G373">
        <v>25</v>
      </c>
      <c r="H373" t="s">
        <v>2527</v>
      </c>
      <c r="I373">
        <v>1586</v>
      </c>
      <c r="J373" t="s">
        <v>1914</v>
      </c>
    </row>
    <row r="374" spans="1:10" x14ac:dyDescent="0.35">
      <c r="A374" t="s">
        <v>2528</v>
      </c>
      <c r="B374" t="s">
        <v>2529</v>
      </c>
      <c r="C374" t="s">
        <v>1910</v>
      </c>
      <c r="E374" t="s">
        <v>1899</v>
      </c>
      <c r="F374" t="s">
        <v>1912</v>
      </c>
      <c r="G374">
        <v>1</v>
      </c>
      <c r="H374" t="s">
        <v>2530</v>
      </c>
      <c r="I374">
        <v>280303</v>
      </c>
    </row>
    <row r="375" spans="1:10" x14ac:dyDescent="0.35">
      <c r="A375" t="s">
        <v>1145</v>
      </c>
      <c r="B375" t="s">
        <v>2531</v>
      </c>
      <c r="C375" t="s">
        <v>1910</v>
      </c>
      <c r="D375" t="s">
        <v>1911</v>
      </c>
      <c r="E375">
        <v>5.6</v>
      </c>
      <c r="F375" t="s">
        <v>1918</v>
      </c>
      <c r="G375">
        <v>25</v>
      </c>
      <c r="H375" t="s">
        <v>2532</v>
      </c>
      <c r="I375">
        <v>1587</v>
      </c>
      <c r="J375" t="s">
        <v>1914</v>
      </c>
    </row>
    <row r="376" spans="1:10" x14ac:dyDescent="0.35">
      <c r="A376" t="s">
        <v>1147</v>
      </c>
      <c r="B376" t="s">
        <v>2533</v>
      </c>
      <c r="C376" t="s">
        <v>1910</v>
      </c>
      <c r="D376" t="s">
        <v>1911</v>
      </c>
      <c r="E376">
        <v>10.25</v>
      </c>
      <c r="F376" t="s">
        <v>1918</v>
      </c>
      <c r="G376">
        <v>20</v>
      </c>
      <c r="H376" t="s">
        <v>2534</v>
      </c>
      <c r="I376">
        <v>1588</v>
      </c>
      <c r="J376" t="s">
        <v>1914</v>
      </c>
    </row>
    <row r="377" spans="1:10" x14ac:dyDescent="0.35">
      <c r="A377" t="s">
        <v>1149</v>
      </c>
      <c r="B377" t="s">
        <v>2535</v>
      </c>
      <c r="C377" t="s">
        <v>1910</v>
      </c>
      <c r="D377" t="s">
        <v>1911</v>
      </c>
      <c r="E377">
        <v>13.65</v>
      </c>
      <c r="F377" t="s">
        <v>1918</v>
      </c>
      <c r="G377">
        <v>25</v>
      </c>
      <c r="H377" t="s">
        <v>2536</v>
      </c>
      <c r="I377">
        <v>1589</v>
      </c>
      <c r="J377" t="s">
        <v>1914</v>
      </c>
    </row>
    <row r="378" spans="1:10" x14ac:dyDescent="0.35">
      <c r="A378" t="s">
        <v>1151</v>
      </c>
      <c r="B378" t="s">
        <v>2537</v>
      </c>
      <c r="C378" t="s">
        <v>1910</v>
      </c>
      <c r="D378" t="s">
        <v>1911</v>
      </c>
      <c r="E378">
        <v>14.8</v>
      </c>
      <c r="F378" t="s">
        <v>2182</v>
      </c>
      <c r="G378">
        <v>16</v>
      </c>
      <c r="H378" t="s">
        <v>2538</v>
      </c>
      <c r="I378">
        <v>1591</v>
      </c>
      <c r="J378" t="s">
        <v>1914</v>
      </c>
    </row>
    <row r="379" spans="1:10" x14ac:dyDescent="0.35">
      <c r="A379" t="s">
        <v>2539</v>
      </c>
      <c r="B379" t="s">
        <v>2540</v>
      </c>
      <c r="C379" t="s">
        <v>1910</v>
      </c>
      <c r="E379" t="s">
        <v>1899</v>
      </c>
      <c r="F379" t="s">
        <v>1912</v>
      </c>
      <c r="G379">
        <v>1</v>
      </c>
      <c r="H379" t="s">
        <v>2541</v>
      </c>
      <c r="I379">
        <v>264306</v>
      </c>
    </row>
    <row r="380" spans="1:10" x14ac:dyDescent="0.35">
      <c r="A380" t="s">
        <v>1153</v>
      </c>
      <c r="B380" t="s">
        <v>2542</v>
      </c>
      <c r="C380" t="s">
        <v>1910</v>
      </c>
      <c r="D380" t="s">
        <v>1911</v>
      </c>
      <c r="E380">
        <v>15.3</v>
      </c>
      <c r="F380" t="s">
        <v>2182</v>
      </c>
      <c r="G380">
        <v>16</v>
      </c>
      <c r="H380" t="s">
        <v>2543</v>
      </c>
      <c r="I380">
        <v>1592</v>
      </c>
      <c r="J380" t="s">
        <v>1914</v>
      </c>
    </row>
    <row r="381" spans="1:10" x14ac:dyDescent="0.35">
      <c r="A381" t="s">
        <v>1155</v>
      </c>
      <c r="B381" t="s">
        <v>2544</v>
      </c>
      <c r="C381" t="s">
        <v>1910</v>
      </c>
      <c r="D381" t="s">
        <v>1911</v>
      </c>
      <c r="E381">
        <v>24.45</v>
      </c>
      <c r="F381" t="s">
        <v>2182</v>
      </c>
      <c r="G381">
        <v>16</v>
      </c>
      <c r="H381" t="s">
        <v>2545</v>
      </c>
      <c r="I381">
        <v>1593</v>
      </c>
      <c r="J381" t="s">
        <v>1914</v>
      </c>
    </row>
    <row r="382" spans="1:10" x14ac:dyDescent="0.35">
      <c r="A382" t="s">
        <v>2546</v>
      </c>
      <c r="B382" t="s">
        <v>2547</v>
      </c>
      <c r="C382" t="s">
        <v>1910</v>
      </c>
      <c r="D382" t="s">
        <v>1978</v>
      </c>
      <c r="E382">
        <v>12.8</v>
      </c>
      <c r="F382" t="s">
        <v>2196</v>
      </c>
      <c r="G382">
        <v>50</v>
      </c>
      <c r="H382" t="s">
        <v>2548</v>
      </c>
      <c r="I382">
        <v>488302</v>
      </c>
      <c r="J382" t="s">
        <v>1980</v>
      </c>
    </row>
    <row r="383" spans="1:10" x14ac:dyDescent="0.35">
      <c r="A383" t="s">
        <v>1157</v>
      </c>
      <c r="B383" t="s">
        <v>2549</v>
      </c>
      <c r="C383" t="s">
        <v>1910</v>
      </c>
      <c r="D383" t="s">
        <v>1911</v>
      </c>
      <c r="E383">
        <v>14.6</v>
      </c>
      <c r="F383" t="s">
        <v>1912</v>
      </c>
      <c r="G383">
        <v>1</v>
      </c>
      <c r="H383" t="s">
        <v>2550</v>
      </c>
      <c r="I383">
        <v>1586301</v>
      </c>
      <c r="J383" t="s">
        <v>1914</v>
      </c>
    </row>
    <row r="384" spans="1:10" x14ac:dyDescent="0.35">
      <c r="A384" t="s">
        <v>1159</v>
      </c>
      <c r="B384" t="s">
        <v>2551</v>
      </c>
      <c r="C384" t="s">
        <v>1910</v>
      </c>
      <c r="D384" t="s">
        <v>1911</v>
      </c>
      <c r="E384">
        <v>10.65</v>
      </c>
      <c r="F384" t="s">
        <v>2552</v>
      </c>
      <c r="G384">
        <v>25</v>
      </c>
      <c r="H384" t="s">
        <v>2553</v>
      </c>
      <c r="I384">
        <v>197300</v>
      </c>
      <c r="J384" t="s">
        <v>1914</v>
      </c>
    </row>
    <row r="385" spans="1:10" x14ac:dyDescent="0.35">
      <c r="A385" t="s">
        <v>1785</v>
      </c>
      <c r="B385" t="s">
        <v>2554</v>
      </c>
      <c r="C385" t="s">
        <v>1915</v>
      </c>
      <c r="D385" t="s">
        <v>1911</v>
      </c>
      <c r="E385">
        <v>40.6</v>
      </c>
      <c r="F385" t="s">
        <v>2196</v>
      </c>
      <c r="G385">
        <v>10</v>
      </c>
      <c r="H385" t="s">
        <v>2555</v>
      </c>
      <c r="I385">
        <v>16766</v>
      </c>
      <c r="J385" t="s">
        <v>1914</v>
      </c>
    </row>
    <row r="386" spans="1:10" x14ac:dyDescent="0.35">
      <c r="A386" t="s">
        <v>150</v>
      </c>
      <c r="B386" t="s">
        <v>2556</v>
      </c>
      <c r="C386" t="s">
        <v>1915</v>
      </c>
      <c r="D386" t="s">
        <v>1911</v>
      </c>
      <c r="E386">
        <v>54.5</v>
      </c>
      <c r="F386" t="s">
        <v>2196</v>
      </c>
      <c r="G386">
        <v>10</v>
      </c>
      <c r="H386" t="s">
        <v>2557</v>
      </c>
      <c r="I386">
        <v>16768</v>
      </c>
      <c r="J386" t="s">
        <v>1914</v>
      </c>
    </row>
    <row r="387" spans="1:10" x14ac:dyDescent="0.35">
      <c r="A387" t="s">
        <v>152</v>
      </c>
      <c r="B387" t="s">
        <v>2558</v>
      </c>
      <c r="C387" t="s">
        <v>1910</v>
      </c>
      <c r="D387" t="s">
        <v>1911</v>
      </c>
      <c r="E387">
        <v>98.021000000000001</v>
      </c>
      <c r="F387" t="s">
        <v>2196</v>
      </c>
      <c r="G387">
        <v>10</v>
      </c>
      <c r="H387" t="s">
        <v>2559</v>
      </c>
      <c r="I387">
        <v>16770</v>
      </c>
      <c r="J387" t="s">
        <v>1914</v>
      </c>
    </row>
    <row r="388" spans="1:10" x14ac:dyDescent="0.35">
      <c r="A388" t="s">
        <v>154</v>
      </c>
      <c r="B388" t="s">
        <v>2560</v>
      </c>
      <c r="C388" t="s">
        <v>1915</v>
      </c>
      <c r="D388" t="s">
        <v>1911</v>
      </c>
      <c r="E388">
        <v>96.7</v>
      </c>
      <c r="F388" t="s">
        <v>2196</v>
      </c>
      <c r="G388">
        <v>10</v>
      </c>
      <c r="H388" t="s">
        <v>2561</v>
      </c>
      <c r="I388">
        <v>16772</v>
      </c>
      <c r="J388" t="s">
        <v>1914</v>
      </c>
    </row>
    <row r="389" spans="1:10" x14ac:dyDescent="0.35">
      <c r="A389" t="s">
        <v>1372</v>
      </c>
      <c r="B389" t="s">
        <v>2562</v>
      </c>
      <c r="C389" t="s">
        <v>1910</v>
      </c>
      <c r="D389" t="s">
        <v>1911</v>
      </c>
      <c r="E389">
        <v>530.4</v>
      </c>
      <c r="F389" t="s">
        <v>2055</v>
      </c>
      <c r="G389">
        <v>1</v>
      </c>
      <c r="H389" t="s">
        <v>2563</v>
      </c>
      <c r="I389">
        <v>1346302</v>
      </c>
      <c r="J389" t="s">
        <v>1914</v>
      </c>
    </row>
    <row r="390" spans="1:10" x14ac:dyDescent="0.35">
      <c r="A390" t="s">
        <v>1374</v>
      </c>
      <c r="B390" t="s">
        <v>2564</v>
      </c>
      <c r="C390" t="s">
        <v>1910</v>
      </c>
      <c r="D390" t="s">
        <v>1911</v>
      </c>
      <c r="E390">
        <v>629.20000000000005</v>
      </c>
      <c r="F390" t="s">
        <v>2055</v>
      </c>
      <c r="G390">
        <v>1</v>
      </c>
      <c r="H390" t="s">
        <v>2565</v>
      </c>
      <c r="I390">
        <v>1375302</v>
      </c>
      <c r="J390" t="s">
        <v>1914</v>
      </c>
    </row>
    <row r="391" spans="1:10" x14ac:dyDescent="0.35">
      <c r="A391" t="s">
        <v>1376</v>
      </c>
      <c r="B391" t="s">
        <v>2566</v>
      </c>
      <c r="C391" t="s">
        <v>1910</v>
      </c>
      <c r="D391" t="s">
        <v>1911</v>
      </c>
      <c r="E391">
        <v>764.4</v>
      </c>
      <c r="F391" t="s">
        <v>2055</v>
      </c>
      <c r="G391">
        <v>1</v>
      </c>
      <c r="H391" t="s">
        <v>2567</v>
      </c>
      <c r="I391">
        <v>748301</v>
      </c>
      <c r="J391" t="s">
        <v>1914</v>
      </c>
    </row>
    <row r="392" spans="1:10" x14ac:dyDescent="0.35">
      <c r="A392" t="s">
        <v>2568</v>
      </c>
      <c r="B392" t="s">
        <v>2569</v>
      </c>
      <c r="C392" t="s">
        <v>1910</v>
      </c>
      <c r="D392" t="s">
        <v>1940</v>
      </c>
      <c r="E392">
        <v>1119.1600000000001</v>
      </c>
      <c r="F392" t="s">
        <v>2055</v>
      </c>
      <c r="G392">
        <v>1</v>
      </c>
      <c r="H392" t="s">
        <v>2570</v>
      </c>
      <c r="I392">
        <v>737301</v>
      </c>
      <c r="J392" t="s">
        <v>1942</v>
      </c>
    </row>
    <row r="393" spans="1:10" x14ac:dyDescent="0.35">
      <c r="A393" t="s">
        <v>1378</v>
      </c>
      <c r="B393" t="s">
        <v>2571</v>
      </c>
      <c r="C393" t="s">
        <v>1910</v>
      </c>
      <c r="D393" t="s">
        <v>1911</v>
      </c>
      <c r="E393">
        <v>866.25</v>
      </c>
      <c r="F393" t="s">
        <v>2055</v>
      </c>
      <c r="G393">
        <v>1</v>
      </c>
      <c r="H393" t="s">
        <v>2572</v>
      </c>
      <c r="I393">
        <v>766301</v>
      </c>
      <c r="J393" t="s">
        <v>1914</v>
      </c>
    </row>
    <row r="394" spans="1:10" x14ac:dyDescent="0.35">
      <c r="A394" t="s">
        <v>1380</v>
      </c>
      <c r="B394" t="s">
        <v>1381</v>
      </c>
      <c r="C394" t="s">
        <v>1910</v>
      </c>
      <c r="D394" t="s">
        <v>1911</v>
      </c>
      <c r="E394">
        <v>1092</v>
      </c>
      <c r="F394" t="s">
        <v>2055</v>
      </c>
      <c r="G394">
        <v>1</v>
      </c>
      <c r="H394" t="s">
        <v>2573</v>
      </c>
      <c r="I394">
        <v>1375304</v>
      </c>
      <c r="J394" t="s">
        <v>1914</v>
      </c>
    </row>
    <row r="395" spans="1:10" x14ac:dyDescent="0.35">
      <c r="A395" t="s">
        <v>1382</v>
      </c>
      <c r="B395" t="s">
        <v>2574</v>
      </c>
      <c r="C395" t="s">
        <v>1910</v>
      </c>
      <c r="D395" t="s">
        <v>1911</v>
      </c>
      <c r="E395">
        <v>1459.5</v>
      </c>
      <c r="F395" t="s">
        <v>2055</v>
      </c>
      <c r="G395">
        <v>1</v>
      </c>
      <c r="H395" t="s">
        <v>2575</v>
      </c>
      <c r="I395">
        <v>1375305</v>
      </c>
      <c r="J395" t="s">
        <v>1914</v>
      </c>
    </row>
    <row r="396" spans="1:10" x14ac:dyDescent="0.35">
      <c r="A396" t="s">
        <v>1384</v>
      </c>
      <c r="B396" t="s">
        <v>2576</v>
      </c>
      <c r="C396" t="s">
        <v>1910</v>
      </c>
      <c r="D396" t="s">
        <v>1911</v>
      </c>
      <c r="E396">
        <v>1208.4000000000001</v>
      </c>
      <c r="F396" t="s">
        <v>2055</v>
      </c>
      <c r="G396">
        <v>1</v>
      </c>
      <c r="H396" t="s">
        <v>2577</v>
      </c>
      <c r="I396">
        <v>1379301</v>
      </c>
      <c r="J396" t="s">
        <v>1914</v>
      </c>
    </row>
    <row r="397" spans="1:10" x14ac:dyDescent="0.35">
      <c r="A397" t="s">
        <v>1386</v>
      </c>
      <c r="B397" t="s">
        <v>2578</v>
      </c>
      <c r="C397" t="s">
        <v>1910</v>
      </c>
      <c r="D397" t="s">
        <v>1911</v>
      </c>
      <c r="E397">
        <v>1409.8</v>
      </c>
      <c r="F397" t="s">
        <v>2055</v>
      </c>
      <c r="G397">
        <v>1</v>
      </c>
      <c r="H397" t="s">
        <v>2579</v>
      </c>
      <c r="I397">
        <v>749301</v>
      </c>
      <c r="J397" t="s">
        <v>1914</v>
      </c>
    </row>
    <row r="398" spans="1:10" x14ac:dyDescent="0.35">
      <c r="A398" t="s">
        <v>1388</v>
      </c>
      <c r="B398" t="s">
        <v>2580</v>
      </c>
      <c r="C398" t="s">
        <v>1910</v>
      </c>
      <c r="D398" t="s">
        <v>1911</v>
      </c>
      <c r="E398">
        <v>1939.8</v>
      </c>
      <c r="F398" t="s">
        <v>2055</v>
      </c>
      <c r="G398">
        <v>1</v>
      </c>
      <c r="H398" t="s">
        <v>2581</v>
      </c>
      <c r="I398">
        <v>1379302</v>
      </c>
      <c r="J398" t="s">
        <v>1914</v>
      </c>
    </row>
    <row r="399" spans="1:10" x14ac:dyDescent="0.35">
      <c r="A399" t="s">
        <v>1390</v>
      </c>
      <c r="B399" t="s">
        <v>2582</v>
      </c>
      <c r="C399" t="s">
        <v>1910</v>
      </c>
      <c r="D399" t="s">
        <v>1911</v>
      </c>
      <c r="E399">
        <v>1749</v>
      </c>
      <c r="F399" t="s">
        <v>2055</v>
      </c>
      <c r="G399">
        <v>1</v>
      </c>
      <c r="H399" t="s">
        <v>2583</v>
      </c>
      <c r="I399">
        <v>1375306</v>
      </c>
      <c r="J399" t="s">
        <v>1914</v>
      </c>
    </row>
    <row r="400" spans="1:10" x14ac:dyDescent="0.35">
      <c r="A400" t="s">
        <v>1161</v>
      </c>
      <c r="B400" t="s">
        <v>1162</v>
      </c>
      <c r="C400" t="s">
        <v>1910</v>
      </c>
      <c r="D400" t="s">
        <v>1911</v>
      </c>
      <c r="E400">
        <v>57.5</v>
      </c>
      <c r="F400" t="s">
        <v>1912</v>
      </c>
      <c r="G400">
        <v>1</v>
      </c>
      <c r="H400" t="s">
        <v>2584</v>
      </c>
      <c r="I400">
        <v>1147302</v>
      </c>
      <c r="J400" t="s">
        <v>1914</v>
      </c>
    </row>
    <row r="401" spans="1:10" x14ac:dyDescent="0.35">
      <c r="A401" t="s">
        <v>1163</v>
      </c>
      <c r="B401" t="s">
        <v>2585</v>
      </c>
      <c r="C401" t="s">
        <v>1910</v>
      </c>
      <c r="D401" t="s">
        <v>1911</v>
      </c>
      <c r="E401">
        <v>131</v>
      </c>
      <c r="F401" t="s">
        <v>1912</v>
      </c>
      <c r="G401">
        <v>1</v>
      </c>
      <c r="H401" t="s">
        <v>2586</v>
      </c>
      <c r="I401">
        <v>1597</v>
      </c>
      <c r="J401" t="s">
        <v>1914</v>
      </c>
    </row>
    <row r="402" spans="1:10" x14ac:dyDescent="0.35">
      <c r="A402" t="s">
        <v>1165</v>
      </c>
      <c r="B402" t="s">
        <v>2587</v>
      </c>
      <c r="C402" t="s">
        <v>1910</v>
      </c>
      <c r="D402" t="s">
        <v>1911</v>
      </c>
      <c r="E402">
        <v>183</v>
      </c>
      <c r="F402" t="s">
        <v>1912</v>
      </c>
      <c r="G402">
        <v>1</v>
      </c>
      <c r="H402" t="s">
        <v>2588</v>
      </c>
      <c r="I402">
        <v>1598</v>
      </c>
      <c r="J402" t="s">
        <v>1914</v>
      </c>
    </row>
    <row r="403" spans="1:10" x14ac:dyDescent="0.35">
      <c r="A403" t="s">
        <v>1167</v>
      </c>
      <c r="B403" t="s">
        <v>1168</v>
      </c>
      <c r="C403" t="s">
        <v>1910</v>
      </c>
      <c r="D403" t="s">
        <v>1911</v>
      </c>
      <c r="E403">
        <v>42.9</v>
      </c>
      <c r="F403" t="s">
        <v>1912</v>
      </c>
      <c r="G403">
        <v>1</v>
      </c>
      <c r="H403" t="s">
        <v>2589</v>
      </c>
      <c r="I403">
        <v>1599</v>
      </c>
      <c r="J403" t="s">
        <v>1914</v>
      </c>
    </row>
    <row r="404" spans="1:10" x14ac:dyDescent="0.35">
      <c r="A404" t="s">
        <v>1169</v>
      </c>
      <c r="B404" t="s">
        <v>2590</v>
      </c>
      <c r="C404" t="s">
        <v>1910</v>
      </c>
      <c r="D404" t="s">
        <v>1911</v>
      </c>
      <c r="E404">
        <v>38.700000000000003</v>
      </c>
      <c r="F404" t="s">
        <v>1912</v>
      </c>
      <c r="G404">
        <v>1</v>
      </c>
      <c r="H404" t="s">
        <v>2591</v>
      </c>
      <c r="I404">
        <v>19088</v>
      </c>
      <c r="J404" t="s">
        <v>1914</v>
      </c>
    </row>
    <row r="405" spans="1:10" x14ac:dyDescent="0.35">
      <c r="A405" t="s">
        <v>1171</v>
      </c>
      <c r="B405" t="s">
        <v>2592</v>
      </c>
      <c r="C405" t="s">
        <v>1910</v>
      </c>
      <c r="D405" t="s">
        <v>1911</v>
      </c>
      <c r="E405">
        <v>19.649999999999999</v>
      </c>
      <c r="F405" t="s">
        <v>1912</v>
      </c>
      <c r="G405">
        <v>1</v>
      </c>
      <c r="H405" t="s">
        <v>2593</v>
      </c>
      <c r="I405">
        <v>19090</v>
      </c>
      <c r="J405" t="s">
        <v>1914</v>
      </c>
    </row>
    <row r="406" spans="1:10" x14ac:dyDescent="0.35">
      <c r="A406" t="s">
        <v>1173</v>
      </c>
      <c r="B406" t="s">
        <v>2594</v>
      </c>
      <c r="C406" t="s">
        <v>1910</v>
      </c>
      <c r="D406" t="s">
        <v>1911</v>
      </c>
      <c r="E406">
        <v>33.5</v>
      </c>
      <c r="F406" t="s">
        <v>1912</v>
      </c>
      <c r="G406">
        <v>1</v>
      </c>
      <c r="H406" t="s">
        <v>2595</v>
      </c>
      <c r="I406">
        <v>19092</v>
      </c>
      <c r="J406" t="s">
        <v>1914</v>
      </c>
    </row>
    <row r="407" spans="1:10" x14ac:dyDescent="0.35">
      <c r="A407" t="s">
        <v>1175</v>
      </c>
      <c r="B407" t="s">
        <v>2596</v>
      </c>
      <c r="C407" t="s">
        <v>1910</v>
      </c>
      <c r="D407" t="s">
        <v>1911</v>
      </c>
      <c r="E407">
        <v>16.75</v>
      </c>
      <c r="F407" t="s">
        <v>1912</v>
      </c>
      <c r="G407">
        <v>1</v>
      </c>
      <c r="H407" t="s">
        <v>2597</v>
      </c>
      <c r="I407">
        <v>19094</v>
      </c>
      <c r="J407" t="s">
        <v>1914</v>
      </c>
    </row>
    <row r="408" spans="1:10" x14ac:dyDescent="0.35">
      <c r="A408" t="s">
        <v>1177</v>
      </c>
      <c r="B408" t="s">
        <v>2598</v>
      </c>
      <c r="C408" t="s">
        <v>1910</v>
      </c>
      <c r="D408" t="s">
        <v>1911</v>
      </c>
      <c r="E408">
        <v>14.55</v>
      </c>
      <c r="F408" t="s">
        <v>2196</v>
      </c>
      <c r="G408">
        <v>5</v>
      </c>
      <c r="H408" t="s">
        <v>2599</v>
      </c>
      <c r="I408">
        <v>399304</v>
      </c>
      <c r="J408" t="s">
        <v>1914</v>
      </c>
    </row>
    <row r="409" spans="1:10" x14ac:dyDescent="0.35">
      <c r="A409" t="s">
        <v>69</v>
      </c>
      <c r="B409" t="s">
        <v>70</v>
      </c>
      <c r="C409" t="s">
        <v>1910</v>
      </c>
      <c r="D409" t="s">
        <v>1911</v>
      </c>
      <c r="E409">
        <v>47.8</v>
      </c>
      <c r="F409" t="s">
        <v>1912</v>
      </c>
      <c r="G409">
        <v>1</v>
      </c>
      <c r="H409" t="s">
        <v>2600</v>
      </c>
      <c r="I409">
        <v>59302</v>
      </c>
      <c r="J409" t="s">
        <v>1914</v>
      </c>
    </row>
    <row r="410" spans="1:10" x14ac:dyDescent="0.35">
      <c r="A410" t="s">
        <v>1006</v>
      </c>
      <c r="B410" t="s">
        <v>2601</v>
      </c>
      <c r="C410" t="s">
        <v>1910</v>
      </c>
      <c r="D410" t="s">
        <v>1911</v>
      </c>
      <c r="E410">
        <v>1410</v>
      </c>
      <c r="F410" t="s">
        <v>1912</v>
      </c>
      <c r="G410">
        <v>1</v>
      </c>
      <c r="H410" t="s">
        <v>2602</v>
      </c>
      <c r="I410">
        <v>1684</v>
      </c>
      <c r="J410" t="s">
        <v>1914</v>
      </c>
    </row>
    <row r="411" spans="1:10" x14ac:dyDescent="0.35">
      <c r="A411" t="s">
        <v>1008</v>
      </c>
      <c r="B411" t="s">
        <v>2603</v>
      </c>
      <c r="C411" t="s">
        <v>1910</v>
      </c>
      <c r="D411" t="s">
        <v>1911</v>
      </c>
      <c r="E411">
        <v>2790</v>
      </c>
      <c r="F411" t="s">
        <v>1912</v>
      </c>
      <c r="G411">
        <v>1</v>
      </c>
      <c r="H411" t="s">
        <v>2604</v>
      </c>
      <c r="I411">
        <v>1685</v>
      </c>
      <c r="J411" t="s">
        <v>1914</v>
      </c>
    </row>
    <row r="412" spans="1:10" x14ac:dyDescent="0.35">
      <c r="A412" t="s">
        <v>2605</v>
      </c>
      <c r="B412" t="s">
        <v>2606</v>
      </c>
      <c r="C412" t="s">
        <v>1910</v>
      </c>
      <c r="D412" t="s">
        <v>1940</v>
      </c>
      <c r="E412">
        <v>325</v>
      </c>
      <c r="F412" t="s">
        <v>1912</v>
      </c>
      <c r="G412">
        <v>1</v>
      </c>
      <c r="H412" t="s">
        <v>2607</v>
      </c>
      <c r="I412">
        <v>1685301</v>
      </c>
      <c r="J412" t="s">
        <v>1942</v>
      </c>
    </row>
    <row r="413" spans="1:10" x14ac:dyDescent="0.35">
      <c r="A413" t="s">
        <v>1010</v>
      </c>
      <c r="B413" t="s">
        <v>2608</v>
      </c>
      <c r="C413" t="s">
        <v>1910</v>
      </c>
      <c r="D413" t="s">
        <v>1911</v>
      </c>
      <c r="E413">
        <v>1470</v>
      </c>
      <c r="F413" t="s">
        <v>1912</v>
      </c>
      <c r="G413">
        <v>1</v>
      </c>
      <c r="H413" t="s">
        <v>2609</v>
      </c>
      <c r="I413">
        <v>1686</v>
      </c>
      <c r="J413" t="s">
        <v>1914</v>
      </c>
    </row>
    <row r="414" spans="1:10" x14ac:dyDescent="0.35">
      <c r="A414" t="s">
        <v>1012</v>
      </c>
      <c r="B414" t="s">
        <v>2610</v>
      </c>
      <c r="C414" t="s">
        <v>1910</v>
      </c>
      <c r="D414" t="s">
        <v>1911</v>
      </c>
      <c r="E414">
        <v>3020</v>
      </c>
      <c r="F414" t="s">
        <v>1912</v>
      </c>
      <c r="G414">
        <v>1</v>
      </c>
      <c r="H414" t="s">
        <v>2611</v>
      </c>
      <c r="I414">
        <v>1687</v>
      </c>
      <c r="J414" t="s">
        <v>1914</v>
      </c>
    </row>
    <row r="415" spans="1:10" x14ac:dyDescent="0.35">
      <c r="A415" t="s">
        <v>2612</v>
      </c>
      <c r="B415" t="s">
        <v>2613</v>
      </c>
      <c r="C415" t="s">
        <v>1910</v>
      </c>
      <c r="E415" t="s">
        <v>1899</v>
      </c>
      <c r="F415" t="s">
        <v>1912</v>
      </c>
      <c r="G415">
        <v>1</v>
      </c>
      <c r="H415" t="s">
        <v>2614</v>
      </c>
      <c r="I415">
        <v>358300</v>
      </c>
    </row>
    <row r="416" spans="1:10" x14ac:dyDescent="0.35">
      <c r="A416" t="s">
        <v>1014</v>
      </c>
      <c r="B416" t="s">
        <v>1015</v>
      </c>
      <c r="C416" t="s">
        <v>1910</v>
      </c>
      <c r="D416" t="s">
        <v>1911</v>
      </c>
      <c r="E416">
        <v>1660</v>
      </c>
      <c r="F416" t="s">
        <v>1912</v>
      </c>
      <c r="G416">
        <v>1</v>
      </c>
      <c r="H416" t="s">
        <v>2615</v>
      </c>
      <c r="I416">
        <v>1690</v>
      </c>
      <c r="J416" t="s">
        <v>1914</v>
      </c>
    </row>
    <row r="417" spans="1:10" x14ac:dyDescent="0.35">
      <c r="A417" t="s">
        <v>1016</v>
      </c>
      <c r="B417" t="s">
        <v>1017</v>
      </c>
      <c r="C417" t="s">
        <v>1910</v>
      </c>
      <c r="D417" t="s">
        <v>1911</v>
      </c>
      <c r="E417">
        <v>3300</v>
      </c>
      <c r="F417" t="s">
        <v>1912</v>
      </c>
      <c r="G417">
        <v>1</v>
      </c>
      <c r="H417" t="s">
        <v>2616</v>
      </c>
      <c r="I417">
        <v>1691</v>
      </c>
      <c r="J417" t="s">
        <v>1914</v>
      </c>
    </row>
    <row r="418" spans="1:10" x14ac:dyDescent="0.35">
      <c r="A418" t="s">
        <v>1018</v>
      </c>
      <c r="B418" t="s">
        <v>1019</v>
      </c>
      <c r="C418" t="s">
        <v>1910</v>
      </c>
      <c r="D418" t="s">
        <v>1911</v>
      </c>
      <c r="E418">
        <v>1730</v>
      </c>
      <c r="F418" t="s">
        <v>1912</v>
      </c>
      <c r="G418">
        <v>1</v>
      </c>
      <c r="H418" t="s">
        <v>2617</v>
      </c>
      <c r="I418">
        <v>1692</v>
      </c>
      <c r="J418" t="s">
        <v>1914</v>
      </c>
    </row>
    <row r="419" spans="1:10" x14ac:dyDescent="0.35">
      <c r="A419" t="s">
        <v>1020</v>
      </c>
      <c r="B419" t="s">
        <v>1021</v>
      </c>
      <c r="C419" t="s">
        <v>1910</v>
      </c>
      <c r="D419" t="s">
        <v>1911</v>
      </c>
      <c r="E419">
        <v>3420</v>
      </c>
      <c r="F419" t="s">
        <v>1912</v>
      </c>
      <c r="G419">
        <v>1</v>
      </c>
      <c r="H419" t="s">
        <v>2618</v>
      </c>
      <c r="I419">
        <v>1693</v>
      </c>
      <c r="J419" t="s">
        <v>1914</v>
      </c>
    </row>
    <row r="420" spans="1:10" x14ac:dyDescent="0.35">
      <c r="A420" t="s">
        <v>2619</v>
      </c>
      <c r="B420" t="s">
        <v>2620</v>
      </c>
      <c r="C420" t="s">
        <v>1910</v>
      </c>
      <c r="E420" t="s">
        <v>1899</v>
      </c>
      <c r="F420" t="s">
        <v>1912</v>
      </c>
      <c r="G420">
        <v>1</v>
      </c>
      <c r="H420" t="s">
        <v>2621</v>
      </c>
      <c r="I420">
        <v>1700</v>
      </c>
    </row>
    <row r="421" spans="1:10" x14ac:dyDescent="0.35">
      <c r="A421" t="s">
        <v>156</v>
      </c>
      <c r="B421" t="s">
        <v>2622</v>
      </c>
      <c r="C421" t="s">
        <v>1910</v>
      </c>
      <c r="D421" t="s">
        <v>1911</v>
      </c>
      <c r="E421">
        <v>77</v>
      </c>
      <c r="F421" t="s">
        <v>1912</v>
      </c>
      <c r="G421">
        <v>1</v>
      </c>
      <c r="H421" t="s">
        <v>2623</v>
      </c>
      <c r="I421">
        <v>1393301</v>
      </c>
      <c r="J421" t="s">
        <v>1914</v>
      </c>
    </row>
    <row r="422" spans="1:10" x14ac:dyDescent="0.35">
      <c r="A422" t="s">
        <v>158</v>
      </c>
      <c r="B422" t="s">
        <v>2624</v>
      </c>
      <c r="C422" t="s">
        <v>1910</v>
      </c>
      <c r="D422" t="s">
        <v>1911</v>
      </c>
      <c r="E422">
        <v>66.8</v>
      </c>
      <c r="F422" t="s">
        <v>1912</v>
      </c>
      <c r="G422">
        <v>1</v>
      </c>
      <c r="H422" t="s">
        <v>2625</v>
      </c>
      <c r="I422">
        <v>850301</v>
      </c>
      <c r="J422" t="s">
        <v>1914</v>
      </c>
    </row>
    <row r="423" spans="1:10" x14ac:dyDescent="0.35">
      <c r="A423" t="s">
        <v>160</v>
      </c>
      <c r="B423" t="s">
        <v>2626</v>
      </c>
      <c r="C423" t="s">
        <v>1910</v>
      </c>
      <c r="D423" t="s">
        <v>1911</v>
      </c>
      <c r="E423">
        <v>99.7</v>
      </c>
      <c r="F423" t="s">
        <v>1912</v>
      </c>
      <c r="G423">
        <v>1</v>
      </c>
      <c r="H423" t="s">
        <v>2627</v>
      </c>
      <c r="I423">
        <v>1393302</v>
      </c>
      <c r="J423" t="s">
        <v>1914</v>
      </c>
    </row>
    <row r="424" spans="1:10" x14ac:dyDescent="0.35">
      <c r="A424" t="s">
        <v>162</v>
      </c>
      <c r="B424" t="s">
        <v>2628</v>
      </c>
      <c r="C424" t="s">
        <v>1910</v>
      </c>
      <c r="D424" t="s">
        <v>1911</v>
      </c>
      <c r="E424">
        <v>86.8</v>
      </c>
      <c r="F424" t="s">
        <v>1912</v>
      </c>
      <c r="G424">
        <v>1</v>
      </c>
      <c r="H424" t="s">
        <v>2629</v>
      </c>
      <c r="I424">
        <v>851301</v>
      </c>
      <c r="J424" t="s">
        <v>1914</v>
      </c>
    </row>
    <row r="425" spans="1:10" x14ac:dyDescent="0.35">
      <c r="A425" t="s">
        <v>164</v>
      </c>
      <c r="B425" t="s">
        <v>165</v>
      </c>
      <c r="C425" t="s">
        <v>1910</v>
      </c>
      <c r="D425" t="s">
        <v>1911</v>
      </c>
      <c r="E425">
        <v>148</v>
      </c>
      <c r="F425" t="s">
        <v>1912</v>
      </c>
      <c r="G425">
        <v>1</v>
      </c>
      <c r="H425" t="s">
        <v>2630</v>
      </c>
      <c r="I425">
        <v>1393303</v>
      </c>
      <c r="J425" t="s">
        <v>1914</v>
      </c>
    </row>
    <row r="426" spans="1:10" x14ac:dyDescent="0.35">
      <c r="A426" t="s">
        <v>166</v>
      </c>
      <c r="B426" t="s">
        <v>167</v>
      </c>
      <c r="C426" t="s">
        <v>1910</v>
      </c>
      <c r="D426" t="s">
        <v>1911</v>
      </c>
      <c r="E426">
        <v>136</v>
      </c>
      <c r="F426" t="s">
        <v>1912</v>
      </c>
      <c r="G426">
        <v>1</v>
      </c>
      <c r="H426" t="s">
        <v>2631</v>
      </c>
      <c r="I426">
        <v>852301</v>
      </c>
      <c r="J426" t="s">
        <v>1914</v>
      </c>
    </row>
    <row r="427" spans="1:10" x14ac:dyDescent="0.35">
      <c r="A427" t="s">
        <v>168</v>
      </c>
      <c r="B427" t="s">
        <v>2632</v>
      </c>
      <c r="C427" t="s">
        <v>1910</v>
      </c>
      <c r="D427" t="s">
        <v>1911</v>
      </c>
      <c r="E427">
        <v>66.8</v>
      </c>
      <c r="F427" t="s">
        <v>1912</v>
      </c>
      <c r="G427">
        <v>1</v>
      </c>
      <c r="H427" t="s">
        <v>2633</v>
      </c>
      <c r="I427">
        <v>858301</v>
      </c>
      <c r="J427" t="s">
        <v>1914</v>
      </c>
    </row>
    <row r="428" spans="1:10" x14ac:dyDescent="0.35">
      <c r="A428" t="s">
        <v>170</v>
      </c>
      <c r="B428" t="s">
        <v>2634</v>
      </c>
      <c r="C428" t="s">
        <v>1910</v>
      </c>
      <c r="D428" t="s">
        <v>1911</v>
      </c>
      <c r="E428">
        <v>86.8</v>
      </c>
      <c r="F428" t="s">
        <v>1912</v>
      </c>
      <c r="G428">
        <v>1</v>
      </c>
      <c r="H428" t="s">
        <v>2635</v>
      </c>
      <c r="I428">
        <v>859301</v>
      </c>
      <c r="J428" t="s">
        <v>1914</v>
      </c>
    </row>
    <row r="429" spans="1:10" x14ac:dyDescent="0.35">
      <c r="A429" t="s">
        <v>172</v>
      </c>
      <c r="B429" t="s">
        <v>173</v>
      </c>
      <c r="C429" t="s">
        <v>1910</v>
      </c>
      <c r="D429" t="s">
        <v>1911</v>
      </c>
      <c r="E429">
        <v>134</v>
      </c>
      <c r="F429" t="s">
        <v>1912</v>
      </c>
      <c r="G429">
        <v>1</v>
      </c>
      <c r="H429" t="s">
        <v>2636</v>
      </c>
      <c r="I429">
        <v>860301</v>
      </c>
      <c r="J429" t="s">
        <v>1914</v>
      </c>
    </row>
    <row r="430" spans="1:10" x14ac:dyDescent="0.35">
      <c r="A430" t="s">
        <v>1664</v>
      </c>
      <c r="B430" t="s">
        <v>1665</v>
      </c>
      <c r="C430" t="s">
        <v>1910</v>
      </c>
      <c r="D430" t="s">
        <v>1911</v>
      </c>
      <c r="E430">
        <v>721</v>
      </c>
      <c r="F430" t="s">
        <v>1912</v>
      </c>
      <c r="G430">
        <v>1</v>
      </c>
      <c r="H430" t="s">
        <v>2637</v>
      </c>
      <c r="I430">
        <v>1147301</v>
      </c>
      <c r="J430" t="s">
        <v>1914</v>
      </c>
    </row>
    <row r="431" spans="1:10" x14ac:dyDescent="0.35">
      <c r="A431" t="s">
        <v>1737</v>
      </c>
      <c r="B431" t="s">
        <v>1738</v>
      </c>
      <c r="C431" t="s">
        <v>1910</v>
      </c>
      <c r="D431" t="s">
        <v>1911</v>
      </c>
      <c r="E431">
        <v>18.024999999999999</v>
      </c>
      <c r="F431" t="s">
        <v>1912</v>
      </c>
      <c r="G431">
        <v>1</v>
      </c>
      <c r="H431" t="s">
        <v>2638</v>
      </c>
      <c r="I431">
        <v>1148301</v>
      </c>
      <c r="J431" t="s">
        <v>1914</v>
      </c>
    </row>
    <row r="432" spans="1:10" x14ac:dyDescent="0.35">
      <c r="A432" t="s">
        <v>1739</v>
      </c>
      <c r="B432" t="s">
        <v>1740</v>
      </c>
      <c r="C432" t="s">
        <v>1910</v>
      </c>
      <c r="D432" t="s">
        <v>1911</v>
      </c>
      <c r="E432">
        <v>18.024999999999999</v>
      </c>
      <c r="F432" t="s">
        <v>1912</v>
      </c>
      <c r="G432">
        <v>1</v>
      </c>
      <c r="H432" t="s">
        <v>2639</v>
      </c>
      <c r="I432">
        <v>1148302</v>
      </c>
      <c r="J432" t="s">
        <v>1914</v>
      </c>
    </row>
    <row r="433" spans="1:10" x14ac:dyDescent="0.35">
      <c r="A433" t="s">
        <v>1741</v>
      </c>
      <c r="B433" t="s">
        <v>1742</v>
      </c>
      <c r="C433" t="s">
        <v>1910</v>
      </c>
      <c r="D433" t="s">
        <v>1911</v>
      </c>
      <c r="E433">
        <v>12.875</v>
      </c>
      <c r="F433" t="s">
        <v>1912</v>
      </c>
      <c r="G433">
        <v>1</v>
      </c>
      <c r="H433" t="s">
        <v>2640</v>
      </c>
      <c r="I433">
        <v>1149301</v>
      </c>
      <c r="J433" t="s">
        <v>1914</v>
      </c>
    </row>
    <row r="434" spans="1:10" x14ac:dyDescent="0.35">
      <c r="A434" t="s">
        <v>1743</v>
      </c>
      <c r="B434" t="s">
        <v>1744</v>
      </c>
      <c r="C434" t="s">
        <v>1910</v>
      </c>
      <c r="D434" t="s">
        <v>1911</v>
      </c>
      <c r="E434">
        <v>26.78</v>
      </c>
      <c r="F434" t="s">
        <v>1912</v>
      </c>
      <c r="G434">
        <v>1</v>
      </c>
      <c r="H434" t="s">
        <v>2641</v>
      </c>
      <c r="I434">
        <v>1149302</v>
      </c>
      <c r="J434" t="s">
        <v>1914</v>
      </c>
    </row>
    <row r="435" spans="1:10" x14ac:dyDescent="0.35">
      <c r="A435" t="s">
        <v>1745</v>
      </c>
      <c r="B435" t="s">
        <v>1746</v>
      </c>
      <c r="C435" t="s">
        <v>1910</v>
      </c>
      <c r="D435" t="s">
        <v>1911</v>
      </c>
      <c r="E435">
        <v>17.510000000000002</v>
      </c>
      <c r="F435" t="s">
        <v>1912</v>
      </c>
      <c r="G435">
        <v>1</v>
      </c>
      <c r="H435" t="s">
        <v>2642</v>
      </c>
      <c r="I435">
        <v>1149303</v>
      </c>
      <c r="J435" t="s">
        <v>1914</v>
      </c>
    </row>
    <row r="436" spans="1:10" x14ac:dyDescent="0.35">
      <c r="A436" t="s">
        <v>1881</v>
      </c>
      <c r="B436" t="s">
        <v>1882</v>
      </c>
      <c r="C436" t="s">
        <v>1915</v>
      </c>
      <c r="D436" t="s">
        <v>1911</v>
      </c>
      <c r="E436">
        <v>20</v>
      </c>
      <c r="F436" t="s">
        <v>2196</v>
      </c>
      <c r="G436">
        <v>5</v>
      </c>
      <c r="H436" t="s">
        <v>2643</v>
      </c>
      <c r="I436">
        <v>100310</v>
      </c>
      <c r="J436" t="s">
        <v>1914</v>
      </c>
    </row>
    <row r="437" spans="1:10" x14ac:dyDescent="0.35">
      <c r="A437" t="s">
        <v>1666</v>
      </c>
      <c r="B437" t="s">
        <v>1667</v>
      </c>
      <c r="C437" t="s">
        <v>1910</v>
      </c>
      <c r="D437" t="s">
        <v>1911</v>
      </c>
      <c r="E437">
        <v>22.77</v>
      </c>
      <c r="F437" t="s">
        <v>1918</v>
      </c>
      <c r="G437">
        <v>24</v>
      </c>
      <c r="H437" t="s">
        <v>2644</v>
      </c>
      <c r="I437">
        <v>1754</v>
      </c>
      <c r="J437" t="s">
        <v>1914</v>
      </c>
    </row>
    <row r="438" spans="1:10" x14ac:dyDescent="0.35">
      <c r="A438" t="s">
        <v>1668</v>
      </c>
      <c r="B438" t="s">
        <v>2645</v>
      </c>
      <c r="C438" t="s">
        <v>1910</v>
      </c>
      <c r="D438" t="s">
        <v>1911</v>
      </c>
      <c r="E438">
        <v>344.3</v>
      </c>
      <c r="F438" t="s">
        <v>1918</v>
      </c>
      <c r="G438">
        <v>1</v>
      </c>
      <c r="H438" t="s">
        <v>2646</v>
      </c>
      <c r="I438">
        <v>1755</v>
      </c>
      <c r="J438" t="s">
        <v>1914</v>
      </c>
    </row>
    <row r="439" spans="1:10" x14ac:dyDescent="0.35">
      <c r="A439" t="s">
        <v>1670</v>
      </c>
      <c r="B439" t="s">
        <v>1671</v>
      </c>
      <c r="C439" t="s">
        <v>1910</v>
      </c>
      <c r="D439" t="s">
        <v>1911</v>
      </c>
      <c r="E439">
        <v>1007.5</v>
      </c>
      <c r="F439" t="s">
        <v>1912</v>
      </c>
      <c r="G439">
        <v>1</v>
      </c>
      <c r="H439" t="s">
        <v>2647</v>
      </c>
      <c r="I439">
        <v>1756</v>
      </c>
      <c r="J439" t="s">
        <v>1914</v>
      </c>
    </row>
    <row r="440" spans="1:10" x14ac:dyDescent="0.35">
      <c r="A440" t="s">
        <v>1672</v>
      </c>
      <c r="B440" t="s">
        <v>1673</v>
      </c>
      <c r="C440" t="s">
        <v>1910</v>
      </c>
      <c r="D440" t="s">
        <v>1911</v>
      </c>
      <c r="E440">
        <v>6138</v>
      </c>
      <c r="F440" t="s">
        <v>1918</v>
      </c>
      <c r="G440">
        <v>1</v>
      </c>
      <c r="H440" t="s">
        <v>2648</v>
      </c>
      <c r="I440">
        <v>12860</v>
      </c>
      <c r="J440" t="s">
        <v>1914</v>
      </c>
    </row>
    <row r="441" spans="1:10" x14ac:dyDescent="0.35">
      <c r="A441" t="s">
        <v>1674</v>
      </c>
      <c r="B441" t="s">
        <v>1675</v>
      </c>
      <c r="C441" t="s">
        <v>1910</v>
      </c>
      <c r="D441" t="s">
        <v>1911</v>
      </c>
      <c r="E441">
        <v>77.147000000000006</v>
      </c>
      <c r="F441" t="s">
        <v>1912</v>
      </c>
      <c r="G441">
        <v>1</v>
      </c>
      <c r="H441" t="s">
        <v>2649</v>
      </c>
      <c r="I441">
        <v>1757</v>
      </c>
      <c r="J441" t="s">
        <v>1914</v>
      </c>
    </row>
    <row r="442" spans="1:10" x14ac:dyDescent="0.35">
      <c r="A442" t="s">
        <v>1676</v>
      </c>
      <c r="B442" t="s">
        <v>1677</v>
      </c>
      <c r="C442" t="s">
        <v>1910</v>
      </c>
      <c r="D442" t="s">
        <v>1911</v>
      </c>
      <c r="E442">
        <v>75.44</v>
      </c>
      <c r="F442" t="s">
        <v>1912</v>
      </c>
      <c r="G442">
        <v>1</v>
      </c>
      <c r="H442" t="s">
        <v>2650</v>
      </c>
      <c r="I442">
        <v>11340</v>
      </c>
      <c r="J442" t="s">
        <v>1914</v>
      </c>
    </row>
    <row r="443" spans="1:10" x14ac:dyDescent="0.35">
      <c r="A443" t="s">
        <v>1678</v>
      </c>
      <c r="B443" t="s">
        <v>2651</v>
      </c>
      <c r="C443" t="s">
        <v>1910</v>
      </c>
      <c r="D443" t="s">
        <v>1911</v>
      </c>
      <c r="E443">
        <v>813.7</v>
      </c>
      <c r="F443" t="s">
        <v>1912</v>
      </c>
      <c r="G443">
        <v>1</v>
      </c>
      <c r="H443" t="s">
        <v>2652</v>
      </c>
      <c r="I443">
        <v>1403301</v>
      </c>
      <c r="J443" t="s">
        <v>1914</v>
      </c>
    </row>
    <row r="444" spans="1:10" x14ac:dyDescent="0.35">
      <c r="A444" t="s">
        <v>1680</v>
      </c>
      <c r="B444" t="s">
        <v>1681</v>
      </c>
      <c r="C444" t="s">
        <v>1910</v>
      </c>
      <c r="D444" t="s">
        <v>1911</v>
      </c>
      <c r="E444">
        <v>11.7935</v>
      </c>
      <c r="F444" t="s">
        <v>1912</v>
      </c>
      <c r="G444">
        <v>1</v>
      </c>
      <c r="H444" t="s">
        <v>2653</v>
      </c>
      <c r="I444">
        <v>1762</v>
      </c>
      <c r="J444" t="s">
        <v>1914</v>
      </c>
    </row>
    <row r="445" spans="1:10" x14ac:dyDescent="0.35">
      <c r="A445" t="s">
        <v>1682</v>
      </c>
      <c r="B445" t="s">
        <v>1683</v>
      </c>
      <c r="C445" t="s">
        <v>1910</v>
      </c>
      <c r="D445" t="s">
        <v>1911</v>
      </c>
      <c r="E445">
        <v>125.66</v>
      </c>
      <c r="F445" t="s">
        <v>1912</v>
      </c>
      <c r="G445">
        <v>1</v>
      </c>
      <c r="H445" t="s">
        <v>2654</v>
      </c>
      <c r="I445">
        <v>1763</v>
      </c>
      <c r="J445" t="s">
        <v>1914</v>
      </c>
    </row>
    <row r="446" spans="1:10" x14ac:dyDescent="0.35">
      <c r="A446" t="s">
        <v>1684</v>
      </c>
      <c r="B446" t="s">
        <v>1685</v>
      </c>
      <c r="C446" t="s">
        <v>1910</v>
      </c>
      <c r="D446" t="s">
        <v>1911</v>
      </c>
      <c r="E446">
        <v>98.570999999999998</v>
      </c>
      <c r="F446" t="s">
        <v>1918</v>
      </c>
      <c r="G446">
        <v>1</v>
      </c>
      <c r="H446" t="s">
        <v>2655</v>
      </c>
      <c r="I446">
        <v>3042</v>
      </c>
      <c r="J446" t="s">
        <v>1914</v>
      </c>
    </row>
    <row r="447" spans="1:10" x14ac:dyDescent="0.35">
      <c r="A447" t="s">
        <v>1392</v>
      </c>
      <c r="B447" t="s">
        <v>2656</v>
      </c>
      <c r="C447" t="s">
        <v>1910</v>
      </c>
      <c r="D447" t="s">
        <v>1911</v>
      </c>
      <c r="E447">
        <v>1870</v>
      </c>
      <c r="F447" t="s">
        <v>2055</v>
      </c>
      <c r="G447">
        <v>1</v>
      </c>
      <c r="H447" t="s">
        <v>2657</v>
      </c>
      <c r="I447">
        <v>10320</v>
      </c>
      <c r="J447" t="s">
        <v>1914</v>
      </c>
    </row>
    <row r="448" spans="1:10" x14ac:dyDescent="0.35">
      <c r="A448" t="s">
        <v>1394</v>
      </c>
      <c r="B448" t="s">
        <v>2658</v>
      </c>
      <c r="C448" t="s">
        <v>1910</v>
      </c>
      <c r="D448" t="s">
        <v>1911</v>
      </c>
      <c r="E448">
        <v>2210</v>
      </c>
      <c r="F448" t="s">
        <v>2055</v>
      </c>
      <c r="G448">
        <v>1</v>
      </c>
      <c r="H448" t="s">
        <v>2659</v>
      </c>
      <c r="I448">
        <v>10340</v>
      </c>
      <c r="J448" t="s">
        <v>1914</v>
      </c>
    </row>
    <row r="449" spans="1:10" x14ac:dyDescent="0.35">
      <c r="A449" t="s">
        <v>1396</v>
      </c>
      <c r="B449" t="s">
        <v>1397</v>
      </c>
      <c r="C449" t="s">
        <v>1910</v>
      </c>
      <c r="D449" t="s">
        <v>1911</v>
      </c>
      <c r="E449">
        <v>4480</v>
      </c>
      <c r="F449" t="s">
        <v>2055</v>
      </c>
      <c r="G449">
        <v>1</v>
      </c>
      <c r="H449" t="s">
        <v>2660</v>
      </c>
      <c r="I449">
        <v>199300</v>
      </c>
      <c r="J449" t="s">
        <v>1914</v>
      </c>
    </row>
    <row r="450" spans="1:10" x14ac:dyDescent="0.35">
      <c r="A450" t="s">
        <v>1398</v>
      </c>
      <c r="B450" t="s">
        <v>1399</v>
      </c>
      <c r="C450" t="s">
        <v>1910</v>
      </c>
      <c r="D450" t="s">
        <v>1911</v>
      </c>
      <c r="E450">
        <v>7800</v>
      </c>
      <c r="F450" t="s">
        <v>2055</v>
      </c>
      <c r="G450">
        <v>1</v>
      </c>
      <c r="H450" t="s">
        <v>2661</v>
      </c>
      <c r="I450">
        <v>413301</v>
      </c>
      <c r="J450" t="s">
        <v>1914</v>
      </c>
    </row>
    <row r="451" spans="1:10" x14ac:dyDescent="0.35">
      <c r="A451" t="s">
        <v>1248</v>
      </c>
      <c r="B451" t="s">
        <v>2662</v>
      </c>
      <c r="C451" t="s">
        <v>1910</v>
      </c>
      <c r="D451" t="s">
        <v>1911</v>
      </c>
      <c r="E451">
        <v>234</v>
      </c>
      <c r="F451" t="s">
        <v>2055</v>
      </c>
      <c r="G451">
        <v>1</v>
      </c>
      <c r="H451" t="s">
        <v>2663</v>
      </c>
      <c r="I451">
        <v>123297</v>
      </c>
      <c r="J451" t="s">
        <v>1914</v>
      </c>
    </row>
    <row r="452" spans="1:10" x14ac:dyDescent="0.35">
      <c r="A452" t="s">
        <v>1250</v>
      </c>
      <c r="B452" t="s">
        <v>2664</v>
      </c>
      <c r="C452" t="s">
        <v>1910</v>
      </c>
      <c r="D452" t="s">
        <v>1911</v>
      </c>
      <c r="E452">
        <v>438</v>
      </c>
      <c r="F452" t="s">
        <v>2055</v>
      </c>
      <c r="G452">
        <v>1</v>
      </c>
      <c r="H452" t="s">
        <v>2665</v>
      </c>
      <c r="I452">
        <v>221301</v>
      </c>
      <c r="J452" t="s">
        <v>1914</v>
      </c>
    </row>
    <row r="453" spans="1:10" x14ac:dyDescent="0.35">
      <c r="A453" t="s">
        <v>1400</v>
      </c>
      <c r="B453" t="s">
        <v>2666</v>
      </c>
      <c r="C453" t="s">
        <v>1910</v>
      </c>
      <c r="D453" t="s">
        <v>1911</v>
      </c>
      <c r="E453">
        <v>68.8</v>
      </c>
      <c r="F453" t="s">
        <v>2055</v>
      </c>
      <c r="G453">
        <v>1</v>
      </c>
      <c r="H453" t="s">
        <v>2667</v>
      </c>
      <c r="I453">
        <v>1831</v>
      </c>
      <c r="J453" t="s">
        <v>1914</v>
      </c>
    </row>
    <row r="454" spans="1:10" x14ac:dyDescent="0.35">
      <c r="A454" t="s">
        <v>1402</v>
      </c>
      <c r="B454" t="s">
        <v>2668</v>
      </c>
      <c r="C454" t="s">
        <v>1910</v>
      </c>
      <c r="D454" t="s">
        <v>1911</v>
      </c>
      <c r="E454">
        <v>84.8</v>
      </c>
      <c r="F454" t="s">
        <v>2055</v>
      </c>
      <c r="G454">
        <v>1</v>
      </c>
      <c r="H454" t="s">
        <v>2669</v>
      </c>
      <c r="I454">
        <v>1833</v>
      </c>
      <c r="J454" t="s">
        <v>1914</v>
      </c>
    </row>
    <row r="455" spans="1:10" x14ac:dyDescent="0.35">
      <c r="A455" t="s">
        <v>1404</v>
      </c>
      <c r="B455" t="s">
        <v>2670</v>
      </c>
      <c r="C455" t="s">
        <v>1910</v>
      </c>
      <c r="D455" t="s">
        <v>1911</v>
      </c>
      <c r="E455">
        <v>172</v>
      </c>
      <c r="F455" t="s">
        <v>2055</v>
      </c>
      <c r="G455">
        <v>1</v>
      </c>
      <c r="H455" t="s">
        <v>2671</v>
      </c>
      <c r="I455">
        <v>1834</v>
      </c>
      <c r="J455" t="s">
        <v>1914</v>
      </c>
    </row>
    <row r="456" spans="1:10" x14ac:dyDescent="0.35">
      <c r="A456" t="s">
        <v>1406</v>
      </c>
      <c r="B456" t="s">
        <v>1407</v>
      </c>
      <c r="C456" t="s">
        <v>1910</v>
      </c>
      <c r="D456" t="s">
        <v>1911</v>
      </c>
      <c r="E456">
        <v>311</v>
      </c>
      <c r="F456" t="s">
        <v>2055</v>
      </c>
      <c r="G456">
        <v>1</v>
      </c>
      <c r="H456" t="s">
        <v>2672</v>
      </c>
      <c r="I456">
        <v>1835</v>
      </c>
      <c r="J456" t="s">
        <v>1914</v>
      </c>
    </row>
    <row r="457" spans="1:10" x14ac:dyDescent="0.35">
      <c r="A457" t="s">
        <v>1408</v>
      </c>
      <c r="B457" t="s">
        <v>1409</v>
      </c>
      <c r="C457" t="s">
        <v>1910</v>
      </c>
      <c r="D457" t="s">
        <v>1911</v>
      </c>
      <c r="E457">
        <v>3020</v>
      </c>
      <c r="F457" t="s">
        <v>2055</v>
      </c>
      <c r="G457">
        <v>1</v>
      </c>
      <c r="H457" t="s">
        <v>2673</v>
      </c>
      <c r="I457">
        <v>200300</v>
      </c>
      <c r="J457" t="s">
        <v>1914</v>
      </c>
    </row>
    <row r="458" spans="1:10" x14ac:dyDescent="0.35">
      <c r="A458" t="s">
        <v>1252</v>
      </c>
      <c r="B458" t="s">
        <v>2674</v>
      </c>
      <c r="C458" t="s">
        <v>1910</v>
      </c>
      <c r="D458" t="s">
        <v>1911</v>
      </c>
      <c r="E458">
        <v>234</v>
      </c>
      <c r="F458" t="s">
        <v>2055</v>
      </c>
      <c r="G458">
        <v>1</v>
      </c>
      <c r="H458" t="s">
        <v>2675</v>
      </c>
      <c r="I458">
        <v>123298</v>
      </c>
      <c r="J458" t="s">
        <v>1914</v>
      </c>
    </row>
    <row r="459" spans="1:10" x14ac:dyDescent="0.35">
      <c r="A459" t="s">
        <v>1254</v>
      </c>
      <c r="B459" t="s">
        <v>2676</v>
      </c>
      <c r="C459" t="s">
        <v>1910</v>
      </c>
      <c r="D459" t="s">
        <v>1911</v>
      </c>
      <c r="E459">
        <v>438</v>
      </c>
      <c r="F459" t="s">
        <v>2055</v>
      </c>
      <c r="G459">
        <v>1</v>
      </c>
      <c r="H459" t="s">
        <v>2677</v>
      </c>
      <c r="I459">
        <v>221300</v>
      </c>
      <c r="J459" t="s">
        <v>1914</v>
      </c>
    </row>
    <row r="460" spans="1:10" x14ac:dyDescent="0.35">
      <c r="A460" t="s">
        <v>1410</v>
      </c>
      <c r="B460" t="s">
        <v>2678</v>
      </c>
      <c r="C460" t="s">
        <v>1910</v>
      </c>
      <c r="D460" t="s">
        <v>1911</v>
      </c>
      <c r="E460">
        <v>255</v>
      </c>
      <c r="F460" t="s">
        <v>2055</v>
      </c>
      <c r="G460">
        <v>1</v>
      </c>
      <c r="H460" t="s">
        <v>2679</v>
      </c>
      <c r="I460">
        <v>1836</v>
      </c>
      <c r="J460" t="s">
        <v>1914</v>
      </c>
    </row>
    <row r="461" spans="1:10" x14ac:dyDescent="0.35">
      <c r="A461" t="s">
        <v>1412</v>
      </c>
      <c r="B461" t="s">
        <v>2680</v>
      </c>
      <c r="C461" t="s">
        <v>1910</v>
      </c>
      <c r="D461" t="s">
        <v>1911</v>
      </c>
      <c r="E461">
        <v>271</v>
      </c>
      <c r="F461" t="s">
        <v>2055</v>
      </c>
      <c r="G461">
        <v>1</v>
      </c>
      <c r="H461" t="s">
        <v>2681</v>
      </c>
      <c r="I461">
        <v>361300</v>
      </c>
      <c r="J461" t="s">
        <v>1914</v>
      </c>
    </row>
    <row r="462" spans="1:10" x14ac:dyDescent="0.35">
      <c r="A462" t="s">
        <v>1414</v>
      </c>
      <c r="B462" t="s">
        <v>2682</v>
      </c>
      <c r="C462" t="s">
        <v>1910</v>
      </c>
      <c r="D462" t="s">
        <v>1911</v>
      </c>
      <c r="E462">
        <v>424</v>
      </c>
      <c r="F462" t="s">
        <v>2055</v>
      </c>
      <c r="G462">
        <v>1</v>
      </c>
      <c r="H462" t="s">
        <v>2683</v>
      </c>
      <c r="I462">
        <v>1837</v>
      </c>
      <c r="J462" t="s">
        <v>1914</v>
      </c>
    </row>
    <row r="463" spans="1:10" x14ac:dyDescent="0.35">
      <c r="A463" t="s">
        <v>1416</v>
      </c>
      <c r="B463" t="s">
        <v>2684</v>
      </c>
      <c r="C463" t="s">
        <v>1910</v>
      </c>
      <c r="D463" t="s">
        <v>1911</v>
      </c>
      <c r="E463">
        <v>515</v>
      </c>
      <c r="F463" t="s">
        <v>2055</v>
      </c>
      <c r="G463">
        <v>1</v>
      </c>
      <c r="H463" t="s">
        <v>2685</v>
      </c>
      <c r="I463">
        <v>1838</v>
      </c>
      <c r="J463" t="s">
        <v>1914</v>
      </c>
    </row>
    <row r="464" spans="1:10" x14ac:dyDescent="0.35">
      <c r="A464" t="s">
        <v>1418</v>
      </c>
      <c r="B464" t="s">
        <v>2686</v>
      </c>
      <c r="C464" t="s">
        <v>1910</v>
      </c>
      <c r="D464" t="s">
        <v>1911</v>
      </c>
      <c r="E464">
        <v>565</v>
      </c>
      <c r="F464" t="s">
        <v>2055</v>
      </c>
      <c r="G464">
        <v>1</v>
      </c>
      <c r="H464" t="s">
        <v>2687</v>
      </c>
      <c r="I464">
        <v>362300</v>
      </c>
      <c r="J464" t="s">
        <v>1914</v>
      </c>
    </row>
    <row r="465" spans="1:10" x14ac:dyDescent="0.35">
      <c r="A465" t="s">
        <v>1420</v>
      </c>
      <c r="B465" t="s">
        <v>1421</v>
      </c>
      <c r="C465" t="s">
        <v>1910</v>
      </c>
      <c r="D465" t="s">
        <v>1911</v>
      </c>
      <c r="E465">
        <v>925</v>
      </c>
      <c r="F465" t="s">
        <v>2055</v>
      </c>
      <c r="G465">
        <v>1</v>
      </c>
      <c r="H465" t="s">
        <v>2688</v>
      </c>
      <c r="I465">
        <v>1839</v>
      </c>
      <c r="J465" t="s">
        <v>1914</v>
      </c>
    </row>
    <row r="466" spans="1:10" x14ac:dyDescent="0.35">
      <c r="A466" t="s">
        <v>1422</v>
      </c>
      <c r="B466" t="s">
        <v>1423</v>
      </c>
      <c r="C466" t="s">
        <v>1910</v>
      </c>
      <c r="D466" t="s">
        <v>1911</v>
      </c>
      <c r="E466">
        <v>945</v>
      </c>
      <c r="F466" t="s">
        <v>1912</v>
      </c>
      <c r="G466">
        <v>1</v>
      </c>
      <c r="H466" t="s">
        <v>2689</v>
      </c>
      <c r="I466">
        <v>362301</v>
      </c>
      <c r="J466" t="s">
        <v>1914</v>
      </c>
    </row>
    <row r="467" spans="1:10" x14ac:dyDescent="0.35">
      <c r="A467" t="s">
        <v>1424</v>
      </c>
      <c r="B467" t="s">
        <v>2690</v>
      </c>
      <c r="C467" t="s">
        <v>1910</v>
      </c>
      <c r="D467" t="s">
        <v>1911</v>
      </c>
      <c r="E467">
        <v>635</v>
      </c>
      <c r="F467" t="s">
        <v>2055</v>
      </c>
      <c r="G467">
        <v>1</v>
      </c>
      <c r="H467" t="s">
        <v>2691</v>
      </c>
      <c r="I467">
        <v>1840</v>
      </c>
      <c r="J467" t="s">
        <v>1914</v>
      </c>
    </row>
    <row r="468" spans="1:10" x14ac:dyDescent="0.35">
      <c r="A468" t="s">
        <v>1426</v>
      </c>
      <c r="B468" t="s">
        <v>2692</v>
      </c>
      <c r="C468" t="s">
        <v>1910</v>
      </c>
      <c r="D468" t="s">
        <v>1911</v>
      </c>
      <c r="E468">
        <v>740</v>
      </c>
      <c r="F468" t="s">
        <v>2055</v>
      </c>
      <c r="G468">
        <v>1</v>
      </c>
      <c r="H468" t="s">
        <v>2693</v>
      </c>
      <c r="I468">
        <v>1841</v>
      </c>
      <c r="J468" t="s">
        <v>1914</v>
      </c>
    </row>
    <row r="469" spans="1:10" x14ac:dyDescent="0.35">
      <c r="A469" t="s">
        <v>1428</v>
      </c>
      <c r="B469" t="s">
        <v>1429</v>
      </c>
      <c r="C469" t="s">
        <v>1910</v>
      </c>
      <c r="D469" t="s">
        <v>1911</v>
      </c>
      <c r="E469">
        <v>1520</v>
      </c>
      <c r="F469" t="s">
        <v>2055</v>
      </c>
      <c r="G469">
        <v>1</v>
      </c>
      <c r="H469" t="s">
        <v>2694</v>
      </c>
      <c r="I469">
        <v>154297</v>
      </c>
      <c r="J469" t="s">
        <v>1914</v>
      </c>
    </row>
    <row r="470" spans="1:10" x14ac:dyDescent="0.35">
      <c r="A470" t="s">
        <v>1430</v>
      </c>
      <c r="B470" t="s">
        <v>2695</v>
      </c>
      <c r="C470" t="s">
        <v>1910</v>
      </c>
      <c r="D470" t="s">
        <v>1911</v>
      </c>
      <c r="E470">
        <v>2060</v>
      </c>
      <c r="F470" t="s">
        <v>2055</v>
      </c>
      <c r="G470">
        <v>1</v>
      </c>
      <c r="H470" t="s">
        <v>2696</v>
      </c>
      <c r="I470">
        <v>1130301</v>
      </c>
      <c r="J470" t="s">
        <v>1914</v>
      </c>
    </row>
    <row r="471" spans="1:10" x14ac:dyDescent="0.35">
      <c r="A471" t="s">
        <v>1432</v>
      </c>
      <c r="B471" t="s">
        <v>1433</v>
      </c>
      <c r="C471" t="s">
        <v>1910</v>
      </c>
      <c r="D471" t="s">
        <v>1911</v>
      </c>
      <c r="E471">
        <v>2680</v>
      </c>
      <c r="F471" t="s">
        <v>2055</v>
      </c>
      <c r="G471">
        <v>1</v>
      </c>
      <c r="H471" t="s">
        <v>2697</v>
      </c>
      <c r="I471">
        <v>414301</v>
      </c>
      <c r="J471" t="s">
        <v>1914</v>
      </c>
    </row>
    <row r="472" spans="1:10" x14ac:dyDescent="0.35">
      <c r="A472" t="s">
        <v>1557</v>
      </c>
      <c r="B472" t="s">
        <v>2698</v>
      </c>
      <c r="C472" t="s">
        <v>1910</v>
      </c>
      <c r="D472" t="s">
        <v>1911</v>
      </c>
      <c r="E472">
        <v>316</v>
      </c>
      <c r="F472" t="s">
        <v>2055</v>
      </c>
      <c r="G472">
        <v>1</v>
      </c>
      <c r="H472" t="s">
        <v>2699</v>
      </c>
      <c r="I472">
        <v>1853</v>
      </c>
      <c r="J472" t="s">
        <v>1914</v>
      </c>
    </row>
    <row r="473" spans="1:10" x14ac:dyDescent="0.35">
      <c r="A473" t="s">
        <v>1434</v>
      </c>
      <c r="B473" t="s">
        <v>2700</v>
      </c>
      <c r="C473" t="s">
        <v>1910</v>
      </c>
      <c r="D473" t="s">
        <v>1911</v>
      </c>
      <c r="E473">
        <v>530</v>
      </c>
      <c r="F473" t="s">
        <v>1912</v>
      </c>
      <c r="G473">
        <v>1</v>
      </c>
      <c r="H473" t="s">
        <v>2701</v>
      </c>
      <c r="I473">
        <v>125299</v>
      </c>
      <c r="J473" t="s">
        <v>1914</v>
      </c>
    </row>
    <row r="474" spans="1:10" x14ac:dyDescent="0.35">
      <c r="A474" t="s">
        <v>2702</v>
      </c>
      <c r="B474" t="s">
        <v>2703</v>
      </c>
      <c r="C474" t="s">
        <v>1910</v>
      </c>
      <c r="D474" t="s">
        <v>2081</v>
      </c>
      <c r="E474">
        <v>0</v>
      </c>
      <c r="F474" t="s">
        <v>1912</v>
      </c>
      <c r="G474">
        <v>1</v>
      </c>
      <c r="H474" t="s">
        <v>2704</v>
      </c>
      <c r="I474">
        <v>264305</v>
      </c>
      <c r="J474" t="s">
        <v>2083</v>
      </c>
    </row>
    <row r="475" spans="1:10" x14ac:dyDescent="0.35">
      <c r="A475" t="s">
        <v>1436</v>
      </c>
      <c r="B475" t="s">
        <v>2705</v>
      </c>
      <c r="C475" t="s">
        <v>1910</v>
      </c>
      <c r="D475" t="s">
        <v>1911</v>
      </c>
      <c r="E475">
        <v>1030</v>
      </c>
      <c r="F475" t="s">
        <v>2055</v>
      </c>
      <c r="G475">
        <v>1</v>
      </c>
      <c r="H475" t="s">
        <v>2706</v>
      </c>
      <c r="I475">
        <v>233303</v>
      </c>
      <c r="J475" t="s">
        <v>1914</v>
      </c>
    </row>
    <row r="476" spans="1:10" x14ac:dyDescent="0.35">
      <c r="A476" t="s">
        <v>2707</v>
      </c>
      <c r="B476" t="s">
        <v>2708</v>
      </c>
      <c r="C476" t="s">
        <v>1910</v>
      </c>
      <c r="E476" t="s">
        <v>1899</v>
      </c>
      <c r="F476" t="s">
        <v>1912</v>
      </c>
      <c r="G476">
        <v>1</v>
      </c>
      <c r="H476" t="s">
        <v>2709</v>
      </c>
      <c r="I476">
        <v>264310</v>
      </c>
    </row>
    <row r="477" spans="1:10" x14ac:dyDescent="0.35">
      <c r="A477" t="s">
        <v>1438</v>
      </c>
      <c r="B477" t="s">
        <v>2710</v>
      </c>
      <c r="C477" t="s">
        <v>1910</v>
      </c>
      <c r="D477" t="s">
        <v>1911</v>
      </c>
      <c r="E477">
        <v>530</v>
      </c>
      <c r="F477" t="s">
        <v>1912</v>
      </c>
      <c r="G477">
        <v>1</v>
      </c>
      <c r="H477" t="s">
        <v>2711</v>
      </c>
      <c r="I477">
        <v>125300</v>
      </c>
      <c r="J477" t="s">
        <v>1914</v>
      </c>
    </row>
    <row r="478" spans="1:10" x14ac:dyDescent="0.35">
      <c r="A478" t="s">
        <v>2712</v>
      </c>
      <c r="B478" t="s">
        <v>2713</v>
      </c>
      <c r="C478" t="s">
        <v>1910</v>
      </c>
      <c r="D478" t="s">
        <v>2081</v>
      </c>
      <c r="E478">
        <v>0</v>
      </c>
      <c r="F478" t="s">
        <v>1912</v>
      </c>
      <c r="G478">
        <v>1</v>
      </c>
      <c r="H478" t="s">
        <v>2714</v>
      </c>
      <c r="I478">
        <v>264307</v>
      </c>
      <c r="J478" t="s">
        <v>2083</v>
      </c>
    </row>
    <row r="479" spans="1:10" x14ac:dyDescent="0.35">
      <c r="A479" t="s">
        <v>1440</v>
      </c>
      <c r="B479" t="s">
        <v>2715</v>
      </c>
      <c r="C479" t="s">
        <v>1910</v>
      </c>
      <c r="D479" t="s">
        <v>1911</v>
      </c>
      <c r="E479">
        <v>1030</v>
      </c>
      <c r="F479" t="s">
        <v>2055</v>
      </c>
      <c r="G479">
        <v>1</v>
      </c>
      <c r="H479" t="s">
        <v>2716</v>
      </c>
      <c r="I479">
        <v>233304</v>
      </c>
      <c r="J479" t="s">
        <v>1914</v>
      </c>
    </row>
    <row r="480" spans="1:10" x14ac:dyDescent="0.35">
      <c r="A480" t="s">
        <v>2717</v>
      </c>
      <c r="B480" t="s">
        <v>2718</v>
      </c>
      <c r="C480" t="s">
        <v>1910</v>
      </c>
      <c r="E480" t="s">
        <v>1899</v>
      </c>
      <c r="F480" t="s">
        <v>1912</v>
      </c>
      <c r="G480">
        <v>1</v>
      </c>
      <c r="H480" t="s">
        <v>2719</v>
      </c>
      <c r="I480">
        <v>264311</v>
      </c>
    </row>
    <row r="481" spans="1:10" x14ac:dyDescent="0.35">
      <c r="A481" t="s">
        <v>1442</v>
      </c>
      <c r="B481" t="s">
        <v>2720</v>
      </c>
      <c r="C481" t="s">
        <v>1910</v>
      </c>
      <c r="D481" t="s">
        <v>1911</v>
      </c>
      <c r="E481">
        <v>425</v>
      </c>
      <c r="F481" t="s">
        <v>2055</v>
      </c>
      <c r="G481">
        <v>1</v>
      </c>
      <c r="H481" t="s">
        <v>2721</v>
      </c>
      <c r="I481">
        <v>1854</v>
      </c>
      <c r="J481" t="s">
        <v>1914</v>
      </c>
    </row>
    <row r="482" spans="1:10" x14ac:dyDescent="0.35">
      <c r="A482" t="s">
        <v>1444</v>
      </c>
      <c r="B482" t="s">
        <v>2722</v>
      </c>
      <c r="C482" t="s">
        <v>1910</v>
      </c>
      <c r="D482" t="s">
        <v>1911</v>
      </c>
      <c r="E482">
        <v>855</v>
      </c>
      <c r="F482" t="s">
        <v>2055</v>
      </c>
      <c r="G482">
        <v>1</v>
      </c>
      <c r="H482" t="s">
        <v>2723</v>
      </c>
      <c r="I482">
        <v>1855</v>
      </c>
      <c r="J482" t="s">
        <v>1914</v>
      </c>
    </row>
    <row r="483" spans="1:10" x14ac:dyDescent="0.35">
      <c r="A483" t="s">
        <v>1446</v>
      </c>
      <c r="B483" t="s">
        <v>1447</v>
      </c>
      <c r="C483" t="s">
        <v>1910</v>
      </c>
      <c r="D483" t="s">
        <v>1911</v>
      </c>
      <c r="E483">
        <v>1600</v>
      </c>
      <c r="F483" t="s">
        <v>2055</v>
      </c>
      <c r="G483">
        <v>1</v>
      </c>
      <c r="H483" t="s">
        <v>2724</v>
      </c>
      <c r="I483">
        <v>1856</v>
      </c>
      <c r="J483" t="s">
        <v>1914</v>
      </c>
    </row>
    <row r="484" spans="1:10" x14ac:dyDescent="0.35">
      <c r="A484" t="s">
        <v>1448</v>
      </c>
      <c r="B484" t="s">
        <v>2725</v>
      </c>
      <c r="C484" t="s">
        <v>1910</v>
      </c>
      <c r="D484" t="s">
        <v>1911</v>
      </c>
      <c r="E484">
        <v>700</v>
      </c>
      <c r="F484" t="s">
        <v>2055</v>
      </c>
      <c r="G484">
        <v>1</v>
      </c>
      <c r="H484" t="s">
        <v>2726</v>
      </c>
      <c r="I484">
        <v>1857</v>
      </c>
      <c r="J484" t="s">
        <v>1914</v>
      </c>
    </row>
    <row r="485" spans="1:10" x14ac:dyDescent="0.35">
      <c r="A485" t="s">
        <v>1450</v>
      </c>
      <c r="B485" t="s">
        <v>2727</v>
      </c>
      <c r="C485" t="s">
        <v>1910</v>
      </c>
      <c r="D485" t="s">
        <v>1911</v>
      </c>
      <c r="E485">
        <v>855</v>
      </c>
      <c r="F485" t="s">
        <v>2055</v>
      </c>
      <c r="G485">
        <v>1</v>
      </c>
      <c r="H485" t="s">
        <v>2728</v>
      </c>
      <c r="I485">
        <v>1858</v>
      </c>
      <c r="J485" t="s">
        <v>1914</v>
      </c>
    </row>
    <row r="486" spans="1:10" x14ac:dyDescent="0.35">
      <c r="A486" t="s">
        <v>1452</v>
      </c>
      <c r="B486" t="s">
        <v>2729</v>
      </c>
      <c r="C486" t="s">
        <v>1910</v>
      </c>
      <c r="D486" t="s">
        <v>1911</v>
      </c>
      <c r="E486">
        <v>1470</v>
      </c>
      <c r="F486" t="s">
        <v>2055</v>
      </c>
      <c r="G486">
        <v>1</v>
      </c>
      <c r="H486" t="s">
        <v>2730</v>
      </c>
      <c r="I486">
        <v>1859</v>
      </c>
      <c r="J486" t="s">
        <v>1914</v>
      </c>
    </row>
    <row r="487" spans="1:10" x14ac:dyDescent="0.35">
      <c r="A487" t="s">
        <v>2731</v>
      </c>
      <c r="B487" t="s">
        <v>2732</v>
      </c>
      <c r="C487" t="s">
        <v>1910</v>
      </c>
      <c r="D487" t="s">
        <v>1978</v>
      </c>
      <c r="E487">
        <v>1127.5</v>
      </c>
      <c r="F487" t="s">
        <v>2055</v>
      </c>
      <c r="G487">
        <v>1</v>
      </c>
      <c r="H487" t="s">
        <v>2733</v>
      </c>
      <c r="I487">
        <v>19760</v>
      </c>
      <c r="J487" t="s">
        <v>1980</v>
      </c>
    </row>
    <row r="488" spans="1:10" x14ac:dyDescent="0.35">
      <c r="A488" t="s">
        <v>1454</v>
      </c>
      <c r="B488" t="s">
        <v>2734</v>
      </c>
      <c r="C488" t="s">
        <v>1910</v>
      </c>
      <c r="D488" t="s">
        <v>1911</v>
      </c>
      <c r="E488">
        <v>331</v>
      </c>
      <c r="F488" t="s">
        <v>2182</v>
      </c>
      <c r="G488">
        <v>1</v>
      </c>
      <c r="H488" t="s">
        <v>2735</v>
      </c>
      <c r="I488">
        <v>1423301</v>
      </c>
      <c r="J488" t="s">
        <v>1914</v>
      </c>
    </row>
    <row r="489" spans="1:10" x14ac:dyDescent="0.35">
      <c r="A489" t="s">
        <v>2736</v>
      </c>
      <c r="B489" t="s">
        <v>2737</v>
      </c>
      <c r="C489" t="s">
        <v>1910</v>
      </c>
      <c r="D489" t="s">
        <v>1949</v>
      </c>
      <c r="E489">
        <v>269</v>
      </c>
      <c r="F489" t="s">
        <v>2182</v>
      </c>
      <c r="G489">
        <v>1</v>
      </c>
      <c r="H489" t="s">
        <v>2738</v>
      </c>
      <c r="I489">
        <v>2006301</v>
      </c>
      <c r="J489" t="s">
        <v>1951</v>
      </c>
    </row>
    <row r="490" spans="1:10" x14ac:dyDescent="0.35">
      <c r="A490" t="s">
        <v>2739</v>
      </c>
      <c r="B490" t="s">
        <v>2740</v>
      </c>
      <c r="C490" t="s">
        <v>1910</v>
      </c>
      <c r="D490" t="s">
        <v>1949</v>
      </c>
      <c r="E490">
        <v>317</v>
      </c>
      <c r="F490" t="s">
        <v>2182</v>
      </c>
      <c r="G490">
        <v>1</v>
      </c>
      <c r="H490" t="s">
        <v>2741</v>
      </c>
      <c r="I490">
        <v>2007301</v>
      </c>
      <c r="J490" t="s">
        <v>1951</v>
      </c>
    </row>
    <row r="491" spans="1:10" x14ac:dyDescent="0.35">
      <c r="A491" t="s">
        <v>2742</v>
      </c>
      <c r="B491" t="s">
        <v>2743</v>
      </c>
      <c r="C491" t="s">
        <v>1910</v>
      </c>
      <c r="D491" t="s">
        <v>1949</v>
      </c>
      <c r="E491">
        <v>635</v>
      </c>
      <c r="F491" t="s">
        <v>2182</v>
      </c>
      <c r="G491">
        <v>1</v>
      </c>
      <c r="H491" t="s">
        <v>2744</v>
      </c>
      <c r="I491">
        <v>2008301</v>
      </c>
      <c r="J491" t="s">
        <v>1951</v>
      </c>
    </row>
    <row r="492" spans="1:10" x14ac:dyDescent="0.35">
      <c r="A492" t="s">
        <v>1456</v>
      </c>
      <c r="B492" t="s">
        <v>1457</v>
      </c>
      <c r="C492" t="s">
        <v>1910</v>
      </c>
      <c r="D492" t="s">
        <v>1911</v>
      </c>
      <c r="E492">
        <v>635</v>
      </c>
      <c r="F492" t="s">
        <v>2182</v>
      </c>
      <c r="G492">
        <v>1</v>
      </c>
      <c r="H492" t="s">
        <v>2745</v>
      </c>
      <c r="I492">
        <v>1860</v>
      </c>
      <c r="J492" t="s">
        <v>1914</v>
      </c>
    </row>
    <row r="493" spans="1:10" x14ac:dyDescent="0.35">
      <c r="A493" t="s">
        <v>2746</v>
      </c>
      <c r="B493" t="s">
        <v>2747</v>
      </c>
      <c r="C493" t="s">
        <v>1910</v>
      </c>
      <c r="E493" t="s">
        <v>1899</v>
      </c>
      <c r="F493" t="s">
        <v>1912</v>
      </c>
      <c r="G493">
        <v>1</v>
      </c>
      <c r="H493" t="s">
        <v>2748</v>
      </c>
      <c r="I493">
        <v>934301</v>
      </c>
    </row>
    <row r="494" spans="1:10" x14ac:dyDescent="0.35">
      <c r="A494" t="s">
        <v>1458</v>
      </c>
      <c r="B494" t="s">
        <v>1459</v>
      </c>
      <c r="C494" t="s">
        <v>1910</v>
      </c>
      <c r="D494" t="s">
        <v>1911</v>
      </c>
      <c r="E494">
        <v>660</v>
      </c>
      <c r="F494" t="s">
        <v>2182</v>
      </c>
      <c r="G494">
        <v>1</v>
      </c>
      <c r="H494" t="s">
        <v>2749</v>
      </c>
      <c r="I494">
        <v>1083301</v>
      </c>
      <c r="J494" t="s">
        <v>1914</v>
      </c>
    </row>
    <row r="495" spans="1:10" x14ac:dyDescent="0.35">
      <c r="A495" t="s">
        <v>1460</v>
      </c>
      <c r="B495" t="s">
        <v>2750</v>
      </c>
      <c r="C495" t="s">
        <v>1910</v>
      </c>
      <c r="D495" t="s">
        <v>1911</v>
      </c>
      <c r="E495">
        <v>655</v>
      </c>
      <c r="F495" t="s">
        <v>2182</v>
      </c>
      <c r="G495">
        <v>1</v>
      </c>
      <c r="H495" t="s">
        <v>2751</v>
      </c>
      <c r="I495">
        <v>1861</v>
      </c>
      <c r="J495" t="s">
        <v>1914</v>
      </c>
    </row>
    <row r="496" spans="1:10" x14ac:dyDescent="0.35">
      <c r="A496" t="s">
        <v>2752</v>
      </c>
      <c r="B496" t="s">
        <v>2753</v>
      </c>
      <c r="C496" t="s">
        <v>1910</v>
      </c>
      <c r="E496" t="s">
        <v>1899</v>
      </c>
      <c r="F496" t="s">
        <v>1912</v>
      </c>
      <c r="G496">
        <v>1</v>
      </c>
      <c r="H496" t="s">
        <v>2754</v>
      </c>
      <c r="I496">
        <v>936301</v>
      </c>
    </row>
    <row r="497" spans="1:10" x14ac:dyDescent="0.35">
      <c r="A497" t="s">
        <v>1462</v>
      </c>
      <c r="B497" t="s">
        <v>2755</v>
      </c>
      <c r="C497" t="s">
        <v>1910</v>
      </c>
      <c r="D497" t="s">
        <v>1911</v>
      </c>
      <c r="E497">
        <v>760</v>
      </c>
      <c r="F497" t="s">
        <v>2182</v>
      </c>
      <c r="G497">
        <v>1</v>
      </c>
      <c r="H497" t="s">
        <v>2756</v>
      </c>
      <c r="I497">
        <v>1862</v>
      </c>
      <c r="J497" t="s">
        <v>1914</v>
      </c>
    </row>
    <row r="498" spans="1:10" x14ac:dyDescent="0.35">
      <c r="A498" t="s">
        <v>2757</v>
      </c>
      <c r="B498" t="s">
        <v>2758</v>
      </c>
      <c r="C498" t="s">
        <v>1910</v>
      </c>
      <c r="E498" t="s">
        <v>1899</v>
      </c>
      <c r="F498" t="s">
        <v>1912</v>
      </c>
      <c r="G498">
        <v>1</v>
      </c>
      <c r="H498" t="s">
        <v>2759</v>
      </c>
      <c r="I498">
        <v>937301</v>
      </c>
    </row>
    <row r="499" spans="1:10" x14ac:dyDescent="0.35">
      <c r="A499" t="s">
        <v>1464</v>
      </c>
      <c r="B499" t="s">
        <v>1465</v>
      </c>
      <c r="C499" t="s">
        <v>1910</v>
      </c>
      <c r="D499" t="s">
        <v>1911</v>
      </c>
      <c r="E499">
        <v>1570</v>
      </c>
      <c r="F499" t="s">
        <v>2182</v>
      </c>
      <c r="G499">
        <v>1</v>
      </c>
      <c r="H499" t="s">
        <v>2760</v>
      </c>
      <c r="I499">
        <v>93299</v>
      </c>
      <c r="J499" t="s">
        <v>1914</v>
      </c>
    </row>
    <row r="500" spans="1:10" x14ac:dyDescent="0.35">
      <c r="A500" t="s">
        <v>1466</v>
      </c>
      <c r="B500" t="s">
        <v>2761</v>
      </c>
      <c r="C500" t="s">
        <v>1910</v>
      </c>
      <c r="D500" t="s">
        <v>1911</v>
      </c>
      <c r="E500">
        <v>1300</v>
      </c>
      <c r="F500" t="s">
        <v>2182</v>
      </c>
      <c r="G500">
        <v>1</v>
      </c>
      <c r="H500" t="s">
        <v>2762</v>
      </c>
      <c r="I500">
        <v>1130303</v>
      </c>
      <c r="J500" t="s">
        <v>1914</v>
      </c>
    </row>
    <row r="501" spans="1:10" x14ac:dyDescent="0.35">
      <c r="A501" t="s">
        <v>1468</v>
      </c>
      <c r="B501" t="s">
        <v>1469</v>
      </c>
      <c r="C501" t="s">
        <v>1910</v>
      </c>
      <c r="D501" t="s">
        <v>1911</v>
      </c>
      <c r="E501">
        <v>1120</v>
      </c>
      <c r="F501" t="s">
        <v>2182</v>
      </c>
      <c r="G501">
        <v>1</v>
      </c>
      <c r="H501" t="s">
        <v>2763</v>
      </c>
      <c r="I501">
        <v>415301</v>
      </c>
      <c r="J501" t="s">
        <v>1914</v>
      </c>
    </row>
    <row r="502" spans="1:10" x14ac:dyDescent="0.35">
      <c r="A502" t="s">
        <v>2764</v>
      </c>
      <c r="B502" t="s">
        <v>2765</v>
      </c>
      <c r="C502" t="s">
        <v>1910</v>
      </c>
      <c r="D502" t="s">
        <v>1940</v>
      </c>
      <c r="E502">
        <v>9.86</v>
      </c>
      <c r="F502" t="s">
        <v>1912</v>
      </c>
      <c r="G502">
        <v>1</v>
      </c>
      <c r="H502" t="s">
        <v>2766</v>
      </c>
      <c r="I502">
        <v>938301</v>
      </c>
      <c r="J502" t="s">
        <v>1942</v>
      </c>
    </row>
    <row r="503" spans="1:10" x14ac:dyDescent="0.35">
      <c r="A503" t="s">
        <v>2767</v>
      </c>
      <c r="B503" t="s">
        <v>2768</v>
      </c>
      <c r="C503" t="s">
        <v>1910</v>
      </c>
      <c r="E503" t="s">
        <v>1899</v>
      </c>
      <c r="F503" t="s">
        <v>1912</v>
      </c>
      <c r="G503">
        <v>1</v>
      </c>
      <c r="H503" t="s">
        <v>2769</v>
      </c>
      <c r="I503">
        <v>1329304</v>
      </c>
    </row>
    <row r="504" spans="1:10" x14ac:dyDescent="0.35">
      <c r="A504" t="s">
        <v>1470</v>
      </c>
      <c r="B504" t="s">
        <v>2770</v>
      </c>
      <c r="C504" t="s">
        <v>1910</v>
      </c>
      <c r="D504" t="s">
        <v>1911</v>
      </c>
      <c r="E504">
        <v>434</v>
      </c>
      <c r="F504" t="s">
        <v>2182</v>
      </c>
      <c r="G504">
        <v>1</v>
      </c>
      <c r="H504" t="s">
        <v>2771</v>
      </c>
      <c r="I504">
        <v>1863</v>
      </c>
      <c r="J504" t="s">
        <v>1914</v>
      </c>
    </row>
    <row r="505" spans="1:10" x14ac:dyDescent="0.35">
      <c r="A505" t="s">
        <v>2772</v>
      </c>
      <c r="B505" t="s">
        <v>2773</v>
      </c>
      <c r="C505" t="s">
        <v>1910</v>
      </c>
      <c r="E505" t="s">
        <v>1899</v>
      </c>
      <c r="F505" t="s">
        <v>1912</v>
      </c>
      <c r="G505">
        <v>1</v>
      </c>
      <c r="H505" t="s">
        <v>2774</v>
      </c>
      <c r="I505">
        <v>278300</v>
      </c>
    </row>
    <row r="506" spans="1:10" x14ac:dyDescent="0.35">
      <c r="A506" t="s">
        <v>2775</v>
      </c>
      <c r="B506" t="s">
        <v>2776</v>
      </c>
      <c r="C506" t="s">
        <v>1910</v>
      </c>
      <c r="E506" t="s">
        <v>1899</v>
      </c>
      <c r="F506" t="s">
        <v>1912</v>
      </c>
      <c r="G506">
        <v>1</v>
      </c>
      <c r="H506" t="s">
        <v>2777</v>
      </c>
      <c r="I506">
        <v>281300</v>
      </c>
    </row>
    <row r="507" spans="1:10" x14ac:dyDescent="0.35">
      <c r="A507" t="s">
        <v>1472</v>
      </c>
      <c r="B507" t="s">
        <v>2778</v>
      </c>
      <c r="C507" t="s">
        <v>1910</v>
      </c>
      <c r="D507" t="s">
        <v>1911</v>
      </c>
      <c r="E507">
        <v>525</v>
      </c>
      <c r="F507" t="s">
        <v>2182</v>
      </c>
      <c r="G507">
        <v>1</v>
      </c>
      <c r="H507" t="s">
        <v>2779</v>
      </c>
      <c r="I507">
        <v>1864</v>
      </c>
      <c r="J507" t="s">
        <v>1914</v>
      </c>
    </row>
    <row r="508" spans="1:10" x14ac:dyDescent="0.35">
      <c r="A508" t="s">
        <v>2780</v>
      </c>
      <c r="B508" t="s">
        <v>2781</v>
      </c>
      <c r="C508" t="s">
        <v>1910</v>
      </c>
      <c r="E508" t="s">
        <v>1899</v>
      </c>
      <c r="F508" t="s">
        <v>1912</v>
      </c>
      <c r="G508">
        <v>1</v>
      </c>
      <c r="H508" t="s">
        <v>2782</v>
      </c>
      <c r="I508">
        <v>264304</v>
      </c>
    </row>
    <row r="509" spans="1:10" x14ac:dyDescent="0.35">
      <c r="A509" t="s">
        <v>1474</v>
      </c>
      <c r="B509" t="s">
        <v>1475</v>
      </c>
      <c r="C509" t="s">
        <v>1910</v>
      </c>
      <c r="D509" t="s">
        <v>1911</v>
      </c>
      <c r="E509">
        <v>336</v>
      </c>
      <c r="F509" t="s">
        <v>2182</v>
      </c>
      <c r="G509">
        <v>1</v>
      </c>
      <c r="H509" t="s">
        <v>2783</v>
      </c>
      <c r="I509">
        <v>1422301</v>
      </c>
      <c r="J509" t="s">
        <v>1914</v>
      </c>
    </row>
    <row r="510" spans="1:10" x14ac:dyDescent="0.35">
      <c r="A510" t="s">
        <v>1476</v>
      </c>
      <c r="B510" t="s">
        <v>2784</v>
      </c>
      <c r="C510" t="s">
        <v>1910</v>
      </c>
      <c r="D510" t="s">
        <v>1911</v>
      </c>
      <c r="E510">
        <v>580</v>
      </c>
      <c r="F510" t="s">
        <v>2182</v>
      </c>
      <c r="G510">
        <v>1</v>
      </c>
      <c r="H510" t="s">
        <v>2785</v>
      </c>
      <c r="I510">
        <v>1423302</v>
      </c>
      <c r="J510" t="s">
        <v>1914</v>
      </c>
    </row>
    <row r="511" spans="1:10" x14ac:dyDescent="0.35">
      <c r="A511" t="s">
        <v>1478</v>
      </c>
      <c r="B511" t="s">
        <v>2786</v>
      </c>
      <c r="C511" t="s">
        <v>1910</v>
      </c>
      <c r="D511" t="s">
        <v>1911</v>
      </c>
      <c r="E511">
        <v>795</v>
      </c>
      <c r="F511" t="s">
        <v>2182</v>
      </c>
      <c r="G511">
        <v>1</v>
      </c>
      <c r="H511" t="s">
        <v>2787</v>
      </c>
      <c r="I511">
        <v>1424301</v>
      </c>
      <c r="J511" t="s">
        <v>1914</v>
      </c>
    </row>
    <row r="512" spans="1:10" x14ac:dyDescent="0.35">
      <c r="A512" t="s">
        <v>1480</v>
      </c>
      <c r="B512" t="s">
        <v>1481</v>
      </c>
      <c r="C512" t="s">
        <v>1910</v>
      </c>
      <c r="D512" t="s">
        <v>1911</v>
      </c>
      <c r="E512">
        <v>1610</v>
      </c>
      <c r="F512" t="s">
        <v>2182</v>
      </c>
      <c r="G512">
        <v>1</v>
      </c>
      <c r="H512" t="s">
        <v>2788</v>
      </c>
      <c r="I512">
        <v>1424304</v>
      </c>
      <c r="J512" t="s">
        <v>1914</v>
      </c>
    </row>
    <row r="513" spans="1:10" x14ac:dyDescent="0.35">
      <c r="A513" t="s">
        <v>1584</v>
      </c>
      <c r="B513" t="s">
        <v>2789</v>
      </c>
      <c r="C513" t="s">
        <v>1910</v>
      </c>
      <c r="D513" t="s">
        <v>1911</v>
      </c>
      <c r="E513">
        <v>93.3</v>
      </c>
      <c r="F513" t="s">
        <v>2055</v>
      </c>
      <c r="G513">
        <v>1</v>
      </c>
      <c r="H513" t="s">
        <v>2790</v>
      </c>
      <c r="I513">
        <v>17790</v>
      </c>
      <c r="J513" t="s">
        <v>1914</v>
      </c>
    </row>
    <row r="514" spans="1:10" x14ac:dyDescent="0.35">
      <c r="A514" t="s">
        <v>1586</v>
      </c>
      <c r="B514" t="s">
        <v>2791</v>
      </c>
      <c r="C514" t="s">
        <v>1910</v>
      </c>
      <c r="D514" t="s">
        <v>1911</v>
      </c>
      <c r="E514">
        <v>189</v>
      </c>
      <c r="F514" t="s">
        <v>2055</v>
      </c>
      <c r="G514">
        <v>1</v>
      </c>
      <c r="H514" t="s">
        <v>2792</v>
      </c>
      <c r="I514">
        <v>18402</v>
      </c>
      <c r="J514" t="s">
        <v>1914</v>
      </c>
    </row>
    <row r="515" spans="1:10" x14ac:dyDescent="0.35">
      <c r="A515" t="s">
        <v>1588</v>
      </c>
      <c r="B515" t="s">
        <v>1589</v>
      </c>
      <c r="C515" t="s">
        <v>1910</v>
      </c>
      <c r="D515" t="s">
        <v>1911</v>
      </c>
      <c r="E515">
        <v>342</v>
      </c>
      <c r="F515" t="s">
        <v>2055</v>
      </c>
      <c r="G515">
        <v>1</v>
      </c>
      <c r="H515" t="s">
        <v>2793</v>
      </c>
      <c r="I515">
        <v>18420</v>
      </c>
      <c r="J515" t="s">
        <v>1914</v>
      </c>
    </row>
    <row r="516" spans="1:10" x14ac:dyDescent="0.35">
      <c r="A516" t="s">
        <v>1590</v>
      </c>
      <c r="B516" t="s">
        <v>2794</v>
      </c>
      <c r="C516" t="s">
        <v>1910</v>
      </c>
      <c r="D516" t="s">
        <v>1911</v>
      </c>
      <c r="E516">
        <v>281</v>
      </c>
      <c r="F516" t="s">
        <v>2055</v>
      </c>
      <c r="G516">
        <v>1</v>
      </c>
      <c r="H516" t="s">
        <v>2795</v>
      </c>
      <c r="I516">
        <v>17788</v>
      </c>
      <c r="J516" t="s">
        <v>1914</v>
      </c>
    </row>
    <row r="517" spans="1:10" x14ac:dyDescent="0.35">
      <c r="A517" t="s">
        <v>1592</v>
      </c>
      <c r="B517" t="s">
        <v>2796</v>
      </c>
      <c r="C517" t="s">
        <v>1910</v>
      </c>
      <c r="D517" t="s">
        <v>1911</v>
      </c>
      <c r="E517">
        <v>567</v>
      </c>
      <c r="F517" t="s">
        <v>2055</v>
      </c>
      <c r="G517">
        <v>1</v>
      </c>
      <c r="H517" t="s">
        <v>2797</v>
      </c>
      <c r="I517">
        <v>18406</v>
      </c>
      <c r="J517" t="s">
        <v>1914</v>
      </c>
    </row>
    <row r="518" spans="1:10" x14ac:dyDescent="0.35">
      <c r="A518" t="s">
        <v>1594</v>
      </c>
      <c r="B518" t="s">
        <v>1595</v>
      </c>
      <c r="C518" t="s">
        <v>1910</v>
      </c>
      <c r="D518" t="s">
        <v>1911</v>
      </c>
      <c r="E518">
        <v>1018</v>
      </c>
      <c r="F518" t="s">
        <v>2055</v>
      </c>
      <c r="G518">
        <v>1</v>
      </c>
      <c r="H518" t="s">
        <v>2798</v>
      </c>
      <c r="I518">
        <v>18422</v>
      </c>
      <c r="J518" t="s">
        <v>1914</v>
      </c>
    </row>
    <row r="519" spans="1:10" x14ac:dyDescent="0.35">
      <c r="A519" t="s">
        <v>2799</v>
      </c>
      <c r="B519" t="s">
        <v>2800</v>
      </c>
      <c r="C519" t="s">
        <v>1910</v>
      </c>
      <c r="D519" t="s">
        <v>2801</v>
      </c>
      <c r="E519">
        <v>980</v>
      </c>
      <c r="F519" t="s">
        <v>2055</v>
      </c>
      <c r="G519">
        <v>1</v>
      </c>
      <c r="H519" t="s">
        <v>2802</v>
      </c>
      <c r="I519">
        <v>18404</v>
      </c>
      <c r="J519" t="s">
        <v>2803</v>
      </c>
    </row>
    <row r="520" spans="1:10" x14ac:dyDescent="0.35">
      <c r="A520" t="s">
        <v>1596</v>
      </c>
      <c r="B520" t="s">
        <v>2804</v>
      </c>
      <c r="C520" t="s">
        <v>1910</v>
      </c>
      <c r="D520" t="s">
        <v>1911</v>
      </c>
      <c r="E520">
        <v>941</v>
      </c>
      <c r="F520" t="s">
        <v>2055</v>
      </c>
      <c r="G520">
        <v>1</v>
      </c>
      <c r="H520" t="s">
        <v>2805</v>
      </c>
      <c r="I520">
        <v>17786</v>
      </c>
      <c r="J520" t="s">
        <v>1914</v>
      </c>
    </row>
    <row r="521" spans="1:10" x14ac:dyDescent="0.35">
      <c r="A521" t="s">
        <v>1865</v>
      </c>
      <c r="B521" t="s">
        <v>2806</v>
      </c>
      <c r="C521" t="s">
        <v>1915</v>
      </c>
      <c r="D521" t="s">
        <v>1911</v>
      </c>
      <c r="E521">
        <v>74.400000000000006</v>
      </c>
      <c r="F521" t="s">
        <v>1912</v>
      </c>
      <c r="G521">
        <v>1</v>
      </c>
      <c r="H521" t="s">
        <v>2807</v>
      </c>
      <c r="I521">
        <v>1870</v>
      </c>
      <c r="J521" t="s">
        <v>1914</v>
      </c>
    </row>
    <row r="522" spans="1:10" x14ac:dyDescent="0.35">
      <c r="A522" t="s">
        <v>1867</v>
      </c>
      <c r="B522" t="s">
        <v>2808</v>
      </c>
      <c r="C522" t="s">
        <v>1915</v>
      </c>
      <c r="D522" t="s">
        <v>1911</v>
      </c>
      <c r="E522">
        <v>80.5</v>
      </c>
      <c r="F522" t="s">
        <v>1912</v>
      </c>
      <c r="G522">
        <v>1</v>
      </c>
      <c r="H522" t="s">
        <v>2809</v>
      </c>
      <c r="I522">
        <v>1874</v>
      </c>
      <c r="J522" t="s">
        <v>1914</v>
      </c>
    </row>
    <row r="523" spans="1:10" x14ac:dyDescent="0.35">
      <c r="A523" t="s">
        <v>947</v>
      </c>
      <c r="B523" t="s">
        <v>2810</v>
      </c>
      <c r="C523" t="s">
        <v>1910</v>
      </c>
      <c r="D523" t="s">
        <v>1911</v>
      </c>
      <c r="E523">
        <v>865</v>
      </c>
      <c r="F523" t="s">
        <v>1912</v>
      </c>
      <c r="G523">
        <v>1</v>
      </c>
      <c r="H523" t="s">
        <v>2811</v>
      </c>
      <c r="I523">
        <v>1880</v>
      </c>
      <c r="J523" t="s">
        <v>1914</v>
      </c>
    </row>
    <row r="524" spans="1:10" x14ac:dyDescent="0.35">
      <c r="A524" t="s">
        <v>949</v>
      </c>
      <c r="B524" t="s">
        <v>2812</v>
      </c>
      <c r="C524" t="s">
        <v>1910</v>
      </c>
      <c r="D524" t="s">
        <v>1911</v>
      </c>
      <c r="E524">
        <v>1260</v>
      </c>
      <c r="F524" t="s">
        <v>1912</v>
      </c>
      <c r="G524">
        <v>1</v>
      </c>
      <c r="H524" t="s">
        <v>2813</v>
      </c>
      <c r="I524">
        <v>1881</v>
      </c>
      <c r="J524" t="s">
        <v>1914</v>
      </c>
    </row>
    <row r="525" spans="1:10" x14ac:dyDescent="0.35">
      <c r="A525" t="s">
        <v>951</v>
      </c>
      <c r="B525" t="s">
        <v>952</v>
      </c>
      <c r="C525" t="s">
        <v>1910</v>
      </c>
      <c r="D525" t="s">
        <v>1911</v>
      </c>
      <c r="E525">
        <v>1400</v>
      </c>
      <c r="F525" t="s">
        <v>1912</v>
      </c>
      <c r="G525">
        <v>1</v>
      </c>
      <c r="H525" t="s">
        <v>2814</v>
      </c>
      <c r="I525">
        <v>11460</v>
      </c>
      <c r="J525" t="s">
        <v>1914</v>
      </c>
    </row>
    <row r="526" spans="1:10" x14ac:dyDescent="0.35">
      <c r="A526" t="s">
        <v>1869</v>
      </c>
      <c r="B526" t="s">
        <v>1870</v>
      </c>
      <c r="C526" t="s">
        <v>1915</v>
      </c>
      <c r="D526" t="s">
        <v>1911</v>
      </c>
      <c r="E526">
        <v>1740</v>
      </c>
      <c r="F526" t="s">
        <v>1912</v>
      </c>
      <c r="G526">
        <v>1</v>
      </c>
      <c r="H526" t="s">
        <v>2815</v>
      </c>
      <c r="I526">
        <v>11640</v>
      </c>
      <c r="J526" t="s">
        <v>1914</v>
      </c>
    </row>
    <row r="527" spans="1:10" x14ac:dyDescent="0.35">
      <c r="A527" t="s">
        <v>953</v>
      </c>
      <c r="B527" t="s">
        <v>954</v>
      </c>
      <c r="C527" t="s">
        <v>1910</v>
      </c>
      <c r="D527" t="s">
        <v>1911</v>
      </c>
      <c r="E527">
        <v>2360</v>
      </c>
      <c r="F527" t="s">
        <v>1912</v>
      </c>
      <c r="G527">
        <v>1</v>
      </c>
      <c r="H527" t="s">
        <v>2816</v>
      </c>
      <c r="I527">
        <v>11664</v>
      </c>
      <c r="J527" t="s">
        <v>1914</v>
      </c>
    </row>
    <row r="528" spans="1:10" x14ac:dyDescent="0.35">
      <c r="A528" t="s">
        <v>955</v>
      </c>
      <c r="B528" t="s">
        <v>956</v>
      </c>
      <c r="C528" t="s">
        <v>1910</v>
      </c>
      <c r="D528" t="s">
        <v>1911</v>
      </c>
      <c r="E528">
        <v>1960</v>
      </c>
      <c r="F528" t="s">
        <v>1912</v>
      </c>
      <c r="G528">
        <v>1</v>
      </c>
      <c r="H528" t="s">
        <v>2817</v>
      </c>
      <c r="I528">
        <v>11604</v>
      </c>
      <c r="J528" t="s">
        <v>1914</v>
      </c>
    </row>
    <row r="529" spans="1:10" x14ac:dyDescent="0.35">
      <c r="A529" t="s">
        <v>2818</v>
      </c>
      <c r="B529" t="s">
        <v>2819</v>
      </c>
      <c r="C529" t="s">
        <v>1910</v>
      </c>
      <c r="D529" t="s">
        <v>1949</v>
      </c>
      <c r="E529">
        <v>252</v>
      </c>
      <c r="F529" t="s">
        <v>2182</v>
      </c>
      <c r="G529">
        <v>1</v>
      </c>
      <c r="H529" t="s">
        <v>2820</v>
      </c>
      <c r="I529">
        <v>2010301</v>
      </c>
      <c r="J529" t="s">
        <v>1951</v>
      </c>
    </row>
    <row r="530" spans="1:10" x14ac:dyDescent="0.35">
      <c r="A530" t="s">
        <v>1598</v>
      </c>
      <c r="B530" t="s">
        <v>1599</v>
      </c>
      <c r="C530" t="s">
        <v>1910</v>
      </c>
      <c r="D530" t="s">
        <v>1911</v>
      </c>
      <c r="E530">
        <v>699</v>
      </c>
      <c r="F530" t="s">
        <v>2182</v>
      </c>
      <c r="G530">
        <v>1</v>
      </c>
      <c r="H530" t="s">
        <v>2821</v>
      </c>
      <c r="I530">
        <v>18418</v>
      </c>
      <c r="J530" t="s">
        <v>1914</v>
      </c>
    </row>
    <row r="531" spans="1:10" x14ac:dyDescent="0.35">
      <c r="A531" t="s">
        <v>1600</v>
      </c>
      <c r="B531" t="s">
        <v>2822</v>
      </c>
      <c r="C531" t="s">
        <v>1910</v>
      </c>
      <c r="D531" t="s">
        <v>1911</v>
      </c>
      <c r="E531">
        <v>477</v>
      </c>
      <c r="F531" t="s">
        <v>2182</v>
      </c>
      <c r="G531">
        <v>1</v>
      </c>
      <c r="H531" t="s">
        <v>2823</v>
      </c>
      <c r="I531">
        <v>18392</v>
      </c>
      <c r="J531" t="s">
        <v>1914</v>
      </c>
    </row>
    <row r="532" spans="1:10" x14ac:dyDescent="0.35">
      <c r="A532" t="s">
        <v>2824</v>
      </c>
      <c r="B532" t="s">
        <v>2825</v>
      </c>
      <c r="C532" t="s">
        <v>1910</v>
      </c>
      <c r="E532" t="s">
        <v>1899</v>
      </c>
      <c r="F532" t="s">
        <v>1912</v>
      </c>
      <c r="G532">
        <v>1</v>
      </c>
      <c r="H532" t="s">
        <v>2826</v>
      </c>
      <c r="I532">
        <v>264302</v>
      </c>
    </row>
    <row r="533" spans="1:10" x14ac:dyDescent="0.35">
      <c r="A533" t="s">
        <v>1602</v>
      </c>
      <c r="B533" t="s">
        <v>2827</v>
      </c>
      <c r="C533" t="s">
        <v>1910</v>
      </c>
      <c r="D533" t="s">
        <v>1911</v>
      </c>
      <c r="E533">
        <v>578</v>
      </c>
      <c r="F533" t="s">
        <v>2182</v>
      </c>
      <c r="G533">
        <v>1</v>
      </c>
      <c r="H533" t="s">
        <v>2828</v>
      </c>
      <c r="I533">
        <v>18408</v>
      </c>
      <c r="J533" t="s">
        <v>1914</v>
      </c>
    </row>
    <row r="534" spans="1:10" x14ac:dyDescent="0.35">
      <c r="A534" t="s">
        <v>1604</v>
      </c>
      <c r="B534" t="s">
        <v>2829</v>
      </c>
      <c r="C534" t="s">
        <v>1910</v>
      </c>
      <c r="D534" t="s">
        <v>1911</v>
      </c>
      <c r="E534">
        <v>93.3</v>
      </c>
      <c r="F534" t="s">
        <v>2055</v>
      </c>
      <c r="G534">
        <v>1</v>
      </c>
      <c r="H534" t="s">
        <v>2830</v>
      </c>
      <c r="I534">
        <v>18390</v>
      </c>
      <c r="J534" t="s">
        <v>1914</v>
      </c>
    </row>
    <row r="535" spans="1:10" x14ac:dyDescent="0.35">
      <c r="A535" t="s">
        <v>1606</v>
      </c>
      <c r="B535" t="s">
        <v>2831</v>
      </c>
      <c r="C535" t="s">
        <v>1910</v>
      </c>
      <c r="D535" t="s">
        <v>1911</v>
      </c>
      <c r="E535">
        <v>189</v>
      </c>
      <c r="F535" t="s">
        <v>2055</v>
      </c>
      <c r="G535">
        <v>1</v>
      </c>
      <c r="H535" t="s">
        <v>2832</v>
      </c>
      <c r="I535">
        <v>18400</v>
      </c>
      <c r="J535" t="s">
        <v>1914</v>
      </c>
    </row>
    <row r="536" spans="1:10" x14ac:dyDescent="0.35">
      <c r="A536" t="s">
        <v>1608</v>
      </c>
      <c r="B536" t="s">
        <v>1609</v>
      </c>
      <c r="C536" t="s">
        <v>1910</v>
      </c>
      <c r="D536" t="s">
        <v>1911</v>
      </c>
      <c r="E536">
        <v>342</v>
      </c>
      <c r="F536" t="s">
        <v>2055</v>
      </c>
      <c r="G536">
        <v>1</v>
      </c>
      <c r="H536" t="s">
        <v>2833</v>
      </c>
      <c r="I536">
        <v>18416</v>
      </c>
      <c r="J536" t="s">
        <v>1914</v>
      </c>
    </row>
    <row r="537" spans="1:10" x14ac:dyDescent="0.35">
      <c r="A537" t="s">
        <v>1610</v>
      </c>
      <c r="B537" t="s">
        <v>2834</v>
      </c>
      <c r="C537" t="s">
        <v>1910</v>
      </c>
      <c r="D537" t="s">
        <v>1911</v>
      </c>
      <c r="E537">
        <v>281</v>
      </c>
      <c r="F537" t="s">
        <v>2055</v>
      </c>
      <c r="G537">
        <v>1</v>
      </c>
      <c r="H537" t="s">
        <v>2835</v>
      </c>
      <c r="I537">
        <v>18376</v>
      </c>
      <c r="J537" t="s">
        <v>1914</v>
      </c>
    </row>
    <row r="538" spans="1:10" x14ac:dyDescent="0.35">
      <c r="A538" t="s">
        <v>1612</v>
      </c>
      <c r="B538" t="s">
        <v>2836</v>
      </c>
      <c r="C538" t="s">
        <v>1910</v>
      </c>
      <c r="D538" t="s">
        <v>1911</v>
      </c>
      <c r="E538">
        <v>567</v>
      </c>
      <c r="F538" t="s">
        <v>2055</v>
      </c>
      <c r="G538">
        <v>1</v>
      </c>
      <c r="H538" t="s">
        <v>2837</v>
      </c>
      <c r="I538">
        <v>18398</v>
      </c>
      <c r="J538" t="s">
        <v>1914</v>
      </c>
    </row>
    <row r="539" spans="1:10" x14ac:dyDescent="0.35">
      <c r="A539" t="s">
        <v>1614</v>
      </c>
      <c r="B539" t="s">
        <v>1615</v>
      </c>
      <c r="C539" t="s">
        <v>1910</v>
      </c>
      <c r="D539" t="s">
        <v>1911</v>
      </c>
      <c r="E539">
        <v>1018</v>
      </c>
      <c r="F539" t="s">
        <v>2055</v>
      </c>
      <c r="G539">
        <v>1</v>
      </c>
      <c r="H539" t="s">
        <v>2838</v>
      </c>
      <c r="I539">
        <v>18414</v>
      </c>
      <c r="J539" t="s">
        <v>1914</v>
      </c>
    </row>
    <row r="540" spans="1:10" x14ac:dyDescent="0.35">
      <c r="A540" t="s">
        <v>1616</v>
      </c>
      <c r="B540" t="s">
        <v>2839</v>
      </c>
      <c r="C540" t="s">
        <v>1910</v>
      </c>
      <c r="D540" t="s">
        <v>1911</v>
      </c>
      <c r="E540">
        <v>941</v>
      </c>
      <c r="F540" t="s">
        <v>2055</v>
      </c>
      <c r="G540">
        <v>1</v>
      </c>
      <c r="H540" t="s">
        <v>2840</v>
      </c>
      <c r="I540">
        <v>18388</v>
      </c>
      <c r="J540" t="s">
        <v>1914</v>
      </c>
    </row>
    <row r="541" spans="1:10" x14ac:dyDescent="0.35">
      <c r="A541" t="s">
        <v>2841</v>
      </c>
      <c r="B541" t="s">
        <v>2842</v>
      </c>
      <c r="C541" t="s">
        <v>1910</v>
      </c>
      <c r="D541" t="s">
        <v>1949</v>
      </c>
      <c r="E541">
        <v>252</v>
      </c>
      <c r="F541" t="s">
        <v>2182</v>
      </c>
      <c r="G541">
        <v>1</v>
      </c>
      <c r="H541" t="s">
        <v>2843</v>
      </c>
      <c r="I541">
        <v>2009301</v>
      </c>
      <c r="J541" t="s">
        <v>1951</v>
      </c>
    </row>
    <row r="542" spans="1:10" x14ac:dyDescent="0.35">
      <c r="A542" t="s">
        <v>1618</v>
      </c>
      <c r="B542" t="s">
        <v>1619</v>
      </c>
      <c r="C542" t="s">
        <v>1910</v>
      </c>
      <c r="D542" t="s">
        <v>1911</v>
      </c>
      <c r="E542">
        <v>699</v>
      </c>
      <c r="F542" t="s">
        <v>2182</v>
      </c>
      <c r="G542">
        <v>1</v>
      </c>
      <c r="H542" t="s">
        <v>2844</v>
      </c>
      <c r="I542">
        <v>18410</v>
      </c>
      <c r="J542" t="s">
        <v>1914</v>
      </c>
    </row>
    <row r="543" spans="1:10" x14ac:dyDescent="0.35">
      <c r="A543" t="s">
        <v>1620</v>
      </c>
      <c r="B543" t="s">
        <v>2845</v>
      </c>
      <c r="C543" t="s">
        <v>1910</v>
      </c>
      <c r="D543" t="s">
        <v>1911</v>
      </c>
      <c r="E543">
        <v>477</v>
      </c>
      <c r="F543" t="s">
        <v>2182</v>
      </c>
      <c r="G543">
        <v>1</v>
      </c>
      <c r="H543" t="s">
        <v>2846</v>
      </c>
      <c r="I543">
        <v>18386</v>
      </c>
      <c r="J543" t="s">
        <v>1914</v>
      </c>
    </row>
    <row r="544" spans="1:10" x14ac:dyDescent="0.35">
      <c r="A544" t="s">
        <v>2847</v>
      </c>
      <c r="B544" t="s">
        <v>2848</v>
      </c>
      <c r="C544" t="s">
        <v>1910</v>
      </c>
      <c r="E544" t="s">
        <v>1899</v>
      </c>
      <c r="F544" t="s">
        <v>1912</v>
      </c>
      <c r="G544">
        <v>1</v>
      </c>
      <c r="H544" t="s">
        <v>2849</v>
      </c>
      <c r="I544">
        <v>264301</v>
      </c>
    </row>
    <row r="545" spans="1:10" x14ac:dyDescent="0.35">
      <c r="A545" t="s">
        <v>1622</v>
      </c>
      <c r="B545" t="s">
        <v>2850</v>
      </c>
      <c r="C545" t="s">
        <v>1910</v>
      </c>
      <c r="D545" t="s">
        <v>1911</v>
      </c>
      <c r="E545">
        <v>578</v>
      </c>
      <c r="F545" t="s">
        <v>2182</v>
      </c>
      <c r="G545">
        <v>1</v>
      </c>
      <c r="H545" t="s">
        <v>2851</v>
      </c>
      <c r="I545">
        <v>18394</v>
      </c>
      <c r="J545" t="s">
        <v>1914</v>
      </c>
    </row>
    <row r="546" spans="1:10" x14ac:dyDescent="0.35">
      <c r="A546" t="s">
        <v>1482</v>
      </c>
      <c r="B546" t="s">
        <v>2852</v>
      </c>
      <c r="C546" t="s">
        <v>1910</v>
      </c>
      <c r="D546" t="s">
        <v>1911</v>
      </c>
      <c r="E546">
        <v>855</v>
      </c>
      <c r="F546" t="s">
        <v>2055</v>
      </c>
      <c r="G546">
        <v>1</v>
      </c>
      <c r="H546" t="s">
        <v>2853</v>
      </c>
      <c r="I546">
        <v>2347301</v>
      </c>
      <c r="J546" t="s">
        <v>1914</v>
      </c>
    </row>
    <row r="547" spans="1:10" x14ac:dyDescent="0.35">
      <c r="A547" t="s">
        <v>1484</v>
      </c>
      <c r="B547" t="s">
        <v>2854</v>
      </c>
      <c r="C547" t="s">
        <v>1910</v>
      </c>
      <c r="D547" t="s">
        <v>1911</v>
      </c>
      <c r="E547">
        <v>84.8</v>
      </c>
      <c r="F547" t="s">
        <v>2055</v>
      </c>
      <c r="G547">
        <v>1</v>
      </c>
      <c r="H547" t="s">
        <v>2855</v>
      </c>
      <c r="I547">
        <v>1368306</v>
      </c>
      <c r="J547" t="s">
        <v>1914</v>
      </c>
    </row>
    <row r="548" spans="1:10" x14ac:dyDescent="0.35">
      <c r="A548" t="s">
        <v>1486</v>
      </c>
      <c r="B548" t="s">
        <v>2856</v>
      </c>
      <c r="C548" t="s">
        <v>1910</v>
      </c>
      <c r="D548" t="s">
        <v>1911</v>
      </c>
      <c r="E548">
        <v>172</v>
      </c>
      <c r="F548" t="s">
        <v>2055</v>
      </c>
      <c r="G548">
        <v>1</v>
      </c>
      <c r="H548" t="s">
        <v>2857</v>
      </c>
      <c r="I548">
        <v>1368312</v>
      </c>
      <c r="J548" t="s">
        <v>1914</v>
      </c>
    </row>
    <row r="549" spans="1:10" x14ac:dyDescent="0.35">
      <c r="A549" t="s">
        <v>1488</v>
      </c>
      <c r="B549" t="s">
        <v>1489</v>
      </c>
      <c r="C549" t="s">
        <v>1910</v>
      </c>
      <c r="D549" t="s">
        <v>1911</v>
      </c>
      <c r="E549">
        <v>311</v>
      </c>
      <c r="F549" t="s">
        <v>2055</v>
      </c>
      <c r="G549">
        <v>1</v>
      </c>
      <c r="H549" t="s">
        <v>2858</v>
      </c>
      <c r="I549">
        <v>1369305</v>
      </c>
      <c r="J549" t="s">
        <v>1914</v>
      </c>
    </row>
    <row r="550" spans="1:10" x14ac:dyDescent="0.35">
      <c r="A550" t="s">
        <v>1490</v>
      </c>
      <c r="B550" t="s">
        <v>2859</v>
      </c>
      <c r="C550" t="s">
        <v>1910</v>
      </c>
      <c r="D550" t="s">
        <v>1911</v>
      </c>
      <c r="E550">
        <v>255</v>
      </c>
      <c r="F550" t="s">
        <v>2055</v>
      </c>
      <c r="G550">
        <v>1</v>
      </c>
      <c r="H550" t="s">
        <v>2860</v>
      </c>
      <c r="I550">
        <v>1368307</v>
      </c>
      <c r="J550" t="s">
        <v>1914</v>
      </c>
    </row>
    <row r="551" spans="1:10" x14ac:dyDescent="0.35">
      <c r="A551" t="s">
        <v>1492</v>
      </c>
      <c r="B551" t="s">
        <v>2861</v>
      </c>
      <c r="C551" t="s">
        <v>1910</v>
      </c>
      <c r="D551" t="s">
        <v>1911</v>
      </c>
      <c r="E551">
        <v>515</v>
      </c>
      <c r="F551" t="s">
        <v>2055</v>
      </c>
      <c r="G551">
        <v>1</v>
      </c>
      <c r="H551" t="s">
        <v>2862</v>
      </c>
      <c r="I551">
        <v>1368313</v>
      </c>
      <c r="J551" t="s">
        <v>1914</v>
      </c>
    </row>
    <row r="552" spans="1:10" x14ac:dyDescent="0.35">
      <c r="A552" t="s">
        <v>1494</v>
      </c>
      <c r="B552" t="s">
        <v>1495</v>
      </c>
      <c r="C552" t="s">
        <v>1910</v>
      </c>
      <c r="D552" t="s">
        <v>1911</v>
      </c>
      <c r="E552">
        <v>925</v>
      </c>
      <c r="F552" t="s">
        <v>2055</v>
      </c>
      <c r="G552">
        <v>1</v>
      </c>
      <c r="H552" t="s">
        <v>2863</v>
      </c>
      <c r="I552">
        <v>1369306</v>
      </c>
      <c r="J552" t="s">
        <v>1914</v>
      </c>
    </row>
    <row r="553" spans="1:10" x14ac:dyDescent="0.35">
      <c r="A553" t="s">
        <v>1496</v>
      </c>
      <c r="B553" t="s">
        <v>2864</v>
      </c>
      <c r="C553" t="s">
        <v>1910</v>
      </c>
      <c r="D553" t="s">
        <v>1911</v>
      </c>
      <c r="E553">
        <v>855</v>
      </c>
      <c r="F553" t="s">
        <v>2055</v>
      </c>
      <c r="G553">
        <v>1</v>
      </c>
      <c r="H553" t="s">
        <v>2865</v>
      </c>
      <c r="I553">
        <v>2347302</v>
      </c>
      <c r="J553" t="s">
        <v>1914</v>
      </c>
    </row>
    <row r="554" spans="1:10" x14ac:dyDescent="0.35">
      <c r="A554" t="s">
        <v>1498</v>
      </c>
      <c r="B554" t="s">
        <v>2866</v>
      </c>
      <c r="C554" t="s">
        <v>1910</v>
      </c>
      <c r="D554" t="s">
        <v>1911</v>
      </c>
      <c r="E554">
        <v>84.8</v>
      </c>
      <c r="F554" t="s">
        <v>2055</v>
      </c>
      <c r="G554">
        <v>1</v>
      </c>
      <c r="H554" t="s">
        <v>2867</v>
      </c>
      <c r="I554">
        <v>1368303</v>
      </c>
      <c r="J554" t="s">
        <v>1914</v>
      </c>
    </row>
    <row r="555" spans="1:10" x14ac:dyDescent="0.35">
      <c r="A555" t="s">
        <v>1500</v>
      </c>
      <c r="B555" t="s">
        <v>2868</v>
      </c>
      <c r="C555" t="s">
        <v>1910</v>
      </c>
      <c r="D555" t="s">
        <v>1911</v>
      </c>
      <c r="E555">
        <v>172</v>
      </c>
      <c r="F555" t="s">
        <v>2055</v>
      </c>
      <c r="G555">
        <v>1</v>
      </c>
      <c r="H555" t="s">
        <v>2869</v>
      </c>
      <c r="I555">
        <v>1368309</v>
      </c>
      <c r="J555" t="s">
        <v>1914</v>
      </c>
    </row>
    <row r="556" spans="1:10" x14ac:dyDescent="0.35">
      <c r="A556" t="s">
        <v>1502</v>
      </c>
      <c r="B556" t="s">
        <v>1503</v>
      </c>
      <c r="C556" t="s">
        <v>1910</v>
      </c>
      <c r="D556" t="s">
        <v>1911</v>
      </c>
      <c r="E556">
        <v>311</v>
      </c>
      <c r="F556" t="s">
        <v>2055</v>
      </c>
      <c r="G556">
        <v>1</v>
      </c>
      <c r="H556" t="s">
        <v>2870</v>
      </c>
      <c r="I556">
        <v>1369302</v>
      </c>
      <c r="J556" t="s">
        <v>1914</v>
      </c>
    </row>
    <row r="557" spans="1:10" x14ac:dyDescent="0.35">
      <c r="A557" t="s">
        <v>1504</v>
      </c>
      <c r="B557" t="s">
        <v>2871</v>
      </c>
      <c r="C557" t="s">
        <v>1910</v>
      </c>
      <c r="D557" t="s">
        <v>1911</v>
      </c>
      <c r="E557">
        <v>255</v>
      </c>
      <c r="F557" t="s">
        <v>2055</v>
      </c>
      <c r="G557">
        <v>1</v>
      </c>
      <c r="H557" t="s">
        <v>2872</v>
      </c>
      <c r="I557">
        <v>1368304</v>
      </c>
      <c r="J557" t="s">
        <v>1914</v>
      </c>
    </row>
    <row r="558" spans="1:10" x14ac:dyDescent="0.35">
      <c r="A558" t="s">
        <v>1506</v>
      </c>
      <c r="B558" t="s">
        <v>2873</v>
      </c>
      <c r="C558" t="s">
        <v>1910</v>
      </c>
      <c r="D558" t="s">
        <v>1911</v>
      </c>
      <c r="E558">
        <v>515</v>
      </c>
      <c r="F558" t="s">
        <v>2055</v>
      </c>
      <c r="G558">
        <v>1</v>
      </c>
      <c r="H558" t="s">
        <v>2874</v>
      </c>
      <c r="I558">
        <v>1368310</v>
      </c>
      <c r="J558" t="s">
        <v>1914</v>
      </c>
    </row>
    <row r="559" spans="1:10" x14ac:dyDescent="0.35">
      <c r="A559" t="s">
        <v>1508</v>
      </c>
      <c r="B559" t="s">
        <v>1509</v>
      </c>
      <c r="C559" t="s">
        <v>1910</v>
      </c>
      <c r="D559" t="s">
        <v>1911</v>
      </c>
      <c r="E559">
        <v>925</v>
      </c>
      <c r="F559" t="s">
        <v>2055</v>
      </c>
      <c r="G559">
        <v>1</v>
      </c>
      <c r="H559" t="s">
        <v>2875</v>
      </c>
      <c r="I559">
        <v>1369303</v>
      </c>
      <c r="J559" t="s">
        <v>1914</v>
      </c>
    </row>
    <row r="560" spans="1:10" x14ac:dyDescent="0.35">
      <c r="A560" t="s">
        <v>1510</v>
      </c>
      <c r="B560" t="s">
        <v>2876</v>
      </c>
      <c r="C560" t="s">
        <v>1910</v>
      </c>
      <c r="D560" t="s">
        <v>1911</v>
      </c>
      <c r="E560">
        <v>434</v>
      </c>
      <c r="F560" t="s">
        <v>2182</v>
      </c>
      <c r="G560">
        <v>1</v>
      </c>
      <c r="H560" t="s">
        <v>2877</v>
      </c>
      <c r="I560">
        <v>1368305</v>
      </c>
      <c r="J560" t="s">
        <v>1914</v>
      </c>
    </row>
    <row r="561" spans="1:10" x14ac:dyDescent="0.35">
      <c r="A561" t="s">
        <v>1512</v>
      </c>
      <c r="B561" t="s">
        <v>2878</v>
      </c>
      <c r="C561" t="s">
        <v>1910</v>
      </c>
      <c r="D561" t="s">
        <v>1911</v>
      </c>
      <c r="E561">
        <v>525</v>
      </c>
      <c r="F561" t="s">
        <v>2182</v>
      </c>
      <c r="G561">
        <v>1</v>
      </c>
      <c r="H561" t="s">
        <v>2879</v>
      </c>
      <c r="I561">
        <v>1368311</v>
      </c>
      <c r="J561" t="s">
        <v>1914</v>
      </c>
    </row>
    <row r="562" spans="1:10" x14ac:dyDescent="0.35">
      <c r="A562" t="s">
        <v>1514</v>
      </c>
      <c r="B562" t="s">
        <v>2880</v>
      </c>
      <c r="C562" t="s">
        <v>1910</v>
      </c>
      <c r="D562" t="s">
        <v>1911</v>
      </c>
      <c r="E562">
        <v>635</v>
      </c>
      <c r="F562" t="s">
        <v>2182</v>
      </c>
      <c r="G562">
        <v>1</v>
      </c>
      <c r="H562" t="s">
        <v>2881</v>
      </c>
      <c r="I562">
        <v>1369304</v>
      </c>
      <c r="J562" t="s">
        <v>1914</v>
      </c>
    </row>
    <row r="563" spans="1:10" x14ac:dyDescent="0.35">
      <c r="A563" t="s">
        <v>1516</v>
      </c>
      <c r="B563" t="s">
        <v>2882</v>
      </c>
      <c r="C563" t="s">
        <v>1910</v>
      </c>
      <c r="D563" t="s">
        <v>1911</v>
      </c>
      <c r="E563">
        <v>434</v>
      </c>
      <c r="F563" t="s">
        <v>2182</v>
      </c>
      <c r="G563">
        <v>1</v>
      </c>
      <c r="H563" t="s">
        <v>2883</v>
      </c>
      <c r="I563">
        <v>1368302</v>
      </c>
      <c r="J563" t="s">
        <v>1914</v>
      </c>
    </row>
    <row r="564" spans="1:10" x14ac:dyDescent="0.35">
      <c r="A564" t="s">
        <v>1518</v>
      </c>
      <c r="B564" t="s">
        <v>2884</v>
      </c>
      <c r="C564" t="s">
        <v>1910</v>
      </c>
      <c r="D564" t="s">
        <v>1911</v>
      </c>
      <c r="E564">
        <v>525</v>
      </c>
      <c r="F564" t="s">
        <v>2182</v>
      </c>
      <c r="G564">
        <v>1</v>
      </c>
      <c r="H564" t="s">
        <v>2885</v>
      </c>
      <c r="I564">
        <v>1368308</v>
      </c>
      <c r="J564" t="s">
        <v>1914</v>
      </c>
    </row>
    <row r="565" spans="1:10" x14ac:dyDescent="0.35">
      <c r="A565" t="s">
        <v>1520</v>
      </c>
      <c r="B565" t="s">
        <v>2886</v>
      </c>
      <c r="C565" t="s">
        <v>1910</v>
      </c>
      <c r="D565" t="s">
        <v>1911</v>
      </c>
      <c r="E565">
        <v>635</v>
      </c>
      <c r="F565" t="s">
        <v>2182</v>
      </c>
      <c r="G565">
        <v>1</v>
      </c>
      <c r="H565" t="s">
        <v>2887</v>
      </c>
      <c r="I565">
        <v>1369301</v>
      </c>
      <c r="J565" t="s">
        <v>1914</v>
      </c>
    </row>
    <row r="566" spans="1:10" x14ac:dyDescent="0.35">
      <c r="A566" t="s">
        <v>1179</v>
      </c>
      <c r="B566" t="s">
        <v>2888</v>
      </c>
      <c r="C566" t="s">
        <v>1915</v>
      </c>
      <c r="D566" t="s">
        <v>1911</v>
      </c>
      <c r="E566">
        <v>9.15</v>
      </c>
      <c r="F566" t="s">
        <v>2196</v>
      </c>
      <c r="G566">
        <v>25</v>
      </c>
      <c r="H566" t="s">
        <v>2889</v>
      </c>
      <c r="I566">
        <v>1888</v>
      </c>
      <c r="J566" t="s">
        <v>1914</v>
      </c>
    </row>
    <row r="567" spans="1:10" x14ac:dyDescent="0.35">
      <c r="A567" t="s">
        <v>1181</v>
      </c>
      <c r="B567" t="s">
        <v>2890</v>
      </c>
      <c r="C567" t="s">
        <v>1910</v>
      </c>
      <c r="D567" t="s">
        <v>1911</v>
      </c>
      <c r="E567">
        <v>9.5</v>
      </c>
      <c r="F567" t="s">
        <v>2196</v>
      </c>
      <c r="G567">
        <v>25</v>
      </c>
      <c r="H567" t="s">
        <v>2891</v>
      </c>
      <c r="I567">
        <v>1889</v>
      </c>
      <c r="J567" t="s">
        <v>1914</v>
      </c>
    </row>
    <row r="568" spans="1:10" x14ac:dyDescent="0.35">
      <c r="A568" t="s">
        <v>1183</v>
      </c>
      <c r="B568" t="s">
        <v>2892</v>
      </c>
      <c r="C568" t="s">
        <v>1910</v>
      </c>
      <c r="D568" t="s">
        <v>1911</v>
      </c>
      <c r="E568">
        <v>11.35</v>
      </c>
      <c r="F568" t="s">
        <v>2196</v>
      </c>
      <c r="G568">
        <v>25</v>
      </c>
      <c r="H568" t="s">
        <v>2893</v>
      </c>
      <c r="I568">
        <v>1891</v>
      </c>
      <c r="J568" t="s">
        <v>1914</v>
      </c>
    </row>
    <row r="569" spans="1:10" x14ac:dyDescent="0.35">
      <c r="A569" t="s">
        <v>1185</v>
      </c>
      <c r="B569" t="s">
        <v>2894</v>
      </c>
      <c r="C569" t="s">
        <v>1910</v>
      </c>
      <c r="D569" t="s">
        <v>1911</v>
      </c>
      <c r="E569">
        <v>5.05</v>
      </c>
      <c r="F569" t="s">
        <v>2196</v>
      </c>
      <c r="G569">
        <v>25</v>
      </c>
      <c r="H569" t="s">
        <v>2895</v>
      </c>
      <c r="I569">
        <v>1892</v>
      </c>
      <c r="J569" t="s">
        <v>1914</v>
      </c>
    </row>
    <row r="570" spans="1:10" x14ac:dyDescent="0.35">
      <c r="A570" t="s">
        <v>1187</v>
      </c>
      <c r="B570" t="s">
        <v>2896</v>
      </c>
      <c r="C570" t="s">
        <v>1910</v>
      </c>
      <c r="D570" t="s">
        <v>1911</v>
      </c>
      <c r="E570">
        <v>5.3</v>
      </c>
      <c r="F570" t="s">
        <v>1918</v>
      </c>
      <c r="G570">
        <v>25</v>
      </c>
      <c r="H570" t="s">
        <v>2897</v>
      </c>
      <c r="I570">
        <v>1893</v>
      </c>
      <c r="J570" t="s">
        <v>1914</v>
      </c>
    </row>
    <row r="571" spans="1:10" x14ac:dyDescent="0.35">
      <c r="A571" t="s">
        <v>174</v>
      </c>
      <c r="B571" t="s">
        <v>2898</v>
      </c>
      <c r="C571" t="s">
        <v>1910</v>
      </c>
      <c r="D571" t="s">
        <v>1911</v>
      </c>
      <c r="E571">
        <v>1.41</v>
      </c>
      <c r="F571" t="s">
        <v>2196</v>
      </c>
      <c r="G571">
        <v>10</v>
      </c>
      <c r="H571" t="s">
        <v>2899</v>
      </c>
      <c r="I571">
        <v>1894</v>
      </c>
      <c r="J571" t="s">
        <v>1914</v>
      </c>
    </row>
    <row r="572" spans="1:10" x14ac:dyDescent="0.35">
      <c r="A572" t="s">
        <v>176</v>
      </c>
      <c r="B572" t="s">
        <v>2900</v>
      </c>
      <c r="C572" t="s">
        <v>1910</v>
      </c>
      <c r="D572" t="s">
        <v>1911</v>
      </c>
      <c r="E572">
        <v>3.37</v>
      </c>
      <c r="F572" t="s">
        <v>2196</v>
      </c>
      <c r="G572">
        <v>10</v>
      </c>
      <c r="H572" t="s">
        <v>2901</v>
      </c>
      <c r="I572">
        <v>1898</v>
      </c>
      <c r="J572" t="s">
        <v>1914</v>
      </c>
    </row>
    <row r="573" spans="1:10" x14ac:dyDescent="0.35">
      <c r="A573" t="s">
        <v>1886</v>
      </c>
      <c r="B573" t="s">
        <v>2902</v>
      </c>
      <c r="C573" t="s">
        <v>1910</v>
      </c>
      <c r="D573" t="s">
        <v>1911</v>
      </c>
      <c r="E573">
        <v>0.47</v>
      </c>
      <c r="F573" t="s">
        <v>2196</v>
      </c>
      <c r="G573">
        <v>5</v>
      </c>
      <c r="H573" t="s">
        <v>2903</v>
      </c>
      <c r="I573">
        <v>2516305</v>
      </c>
      <c r="J573" t="s">
        <v>1914</v>
      </c>
    </row>
    <row r="574" spans="1:10" x14ac:dyDescent="0.35">
      <c r="A574" t="s">
        <v>1256</v>
      </c>
      <c r="B574" t="s">
        <v>2904</v>
      </c>
      <c r="C574" t="s">
        <v>1910</v>
      </c>
      <c r="D574" t="s">
        <v>1911</v>
      </c>
      <c r="E574">
        <v>10.25</v>
      </c>
      <c r="F574" t="s">
        <v>2196</v>
      </c>
      <c r="G574">
        <v>25</v>
      </c>
      <c r="H574" t="s">
        <v>2905</v>
      </c>
      <c r="I574">
        <v>1901</v>
      </c>
      <c r="J574" t="s">
        <v>1914</v>
      </c>
    </row>
    <row r="575" spans="1:10" x14ac:dyDescent="0.35">
      <c r="A575" t="s">
        <v>1258</v>
      </c>
      <c r="B575" t="s">
        <v>2906</v>
      </c>
      <c r="C575" t="s">
        <v>1910</v>
      </c>
      <c r="D575" t="s">
        <v>1911</v>
      </c>
      <c r="E575">
        <v>17.55</v>
      </c>
      <c r="F575" t="s">
        <v>2196</v>
      </c>
      <c r="G575">
        <v>25</v>
      </c>
      <c r="H575" t="s">
        <v>2907</v>
      </c>
      <c r="I575">
        <v>238302</v>
      </c>
      <c r="J575" t="s">
        <v>1914</v>
      </c>
    </row>
    <row r="576" spans="1:10" x14ac:dyDescent="0.35">
      <c r="A576" t="s">
        <v>1260</v>
      </c>
      <c r="B576" t="s">
        <v>2908</v>
      </c>
      <c r="C576" t="s">
        <v>1910</v>
      </c>
      <c r="D576" t="s">
        <v>1911</v>
      </c>
      <c r="E576">
        <v>4.87</v>
      </c>
      <c r="F576" t="s">
        <v>2196</v>
      </c>
      <c r="G576">
        <v>25</v>
      </c>
      <c r="H576" t="s">
        <v>2909</v>
      </c>
      <c r="I576">
        <v>238301</v>
      </c>
      <c r="J576" t="s">
        <v>1914</v>
      </c>
    </row>
    <row r="577" spans="1:10" x14ac:dyDescent="0.35">
      <c r="A577" t="s">
        <v>1262</v>
      </c>
      <c r="B577" t="s">
        <v>1263</v>
      </c>
      <c r="C577" t="s">
        <v>1910</v>
      </c>
      <c r="D577" t="s">
        <v>1911</v>
      </c>
      <c r="E577">
        <v>70</v>
      </c>
      <c r="F577" t="s">
        <v>1912</v>
      </c>
      <c r="G577">
        <v>1</v>
      </c>
      <c r="H577" t="s">
        <v>2910</v>
      </c>
      <c r="I577">
        <v>1907</v>
      </c>
      <c r="J577" t="s">
        <v>1914</v>
      </c>
    </row>
    <row r="578" spans="1:10" x14ac:dyDescent="0.35">
      <c r="A578" t="s">
        <v>1189</v>
      </c>
      <c r="B578" t="s">
        <v>2911</v>
      </c>
      <c r="C578" t="s">
        <v>1910</v>
      </c>
      <c r="D578" t="s">
        <v>1911</v>
      </c>
      <c r="E578">
        <v>15.6</v>
      </c>
      <c r="F578" t="s">
        <v>1918</v>
      </c>
      <c r="G578">
        <v>60</v>
      </c>
      <c r="H578" t="s">
        <v>2912</v>
      </c>
      <c r="I578">
        <v>17766</v>
      </c>
      <c r="J578" t="s">
        <v>1914</v>
      </c>
    </row>
    <row r="579" spans="1:10" x14ac:dyDescent="0.35">
      <c r="A579" t="s">
        <v>1191</v>
      </c>
      <c r="B579" t="s">
        <v>2913</v>
      </c>
      <c r="C579" t="s">
        <v>1910</v>
      </c>
      <c r="D579" t="s">
        <v>1911</v>
      </c>
      <c r="E579">
        <v>76.900000000000006</v>
      </c>
      <c r="F579" t="s">
        <v>1918</v>
      </c>
      <c r="G579">
        <v>16</v>
      </c>
      <c r="H579" t="s">
        <v>2914</v>
      </c>
      <c r="I579">
        <v>17768</v>
      </c>
      <c r="J579" t="s">
        <v>1914</v>
      </c>
    </row>
    <row r="580" spans="1:10" x14ac:dyDescent="0.35">
      <c r="A580" t="s">
        <v>1747</v>
      </c>
      <c r="B580" t="s">
        <v>1748</v>
      </c>
      <c r="C580" t="s">
        <v>1910</v>
      </c>
      <c r="D580" t="s">
        <v>1911</v>
      </c>
      <c r="E580">
        <v>6.15</v>
      </c>
      <c r="F580" t="s">
        <v>1918</v>
      </c>
      <c r="G580">
        <v>12</v>
      </c>
      <c r="H580" t="s">
        <v>2915</v>
      </c>
      <c r="I580">
        <v>196301</v>
      </c>
      <c r="J580" t="s">
        <v>1914</v>
      </c>
    </row>
    <row r="581" spans="1:10" x14ac:dyDescent="0.35">
      <c r="A581" t="s">
        <v>1749</v>
      </c>
      <c r="B581" t="s">
        <v>1750</v>
      </c>
      <c r="C581" t="s">
        <v>1910</v>
      </c>
      <c r="D581" t="s">
        <v>1911</v>
      </c>
      <c r="E581">
        <v>6.15</v>
      </c>
      <c r="F581" t="s">
        <v>1918</v>
      </c>
      <c r="G581">
        <v>12</v>
      </c>
      <c r="H581" t="s">
        <v>2916</v>
      </c>
      <c r="I581">
        <v>196302</v>
      </c>
      <c r="J581" t="s">
        <v>1914</v>
      </c>
    </row>
    <row r="582" spans="1:10" x14ac:dyDescent="0.35">
      <c r="A582" t="s">
        <v>1522</v>
      </c>
      <c r="B582" t="s">
        <v>2917</v>
      </c>
      <c r="C582" t="s">
        <v>1910</v>
      </c>
      <c r="D582" t="s">
        <v>1911</v>
      </c>
      <c r="E582">
        <v>499</v>
      </c>
      <c r="F582" t="s">
        <v>1912</v>
      </c>
      <c r="G582">
        <v>1</v>
      </c>
      <c r="H582" t="s">
        <v>2918</v>
      </c>
      <c r="I582">
        <v>336300</v>
      </c>
      <c r="J582" t="s">
        <v>1914</v>
      </c>
    </row>
    <row r="583" spans="1:10" x14ac:dyDescent="0.35">
      <c r="A583" t="s">
        <v>1524</v>
      </c>
      <c r="B583" t="s">
        <v>2919</v>
      </c>
      <c r="C583" t="s">
        <v>1910</v>
      </c>
      <c r="D583" t="s">
        <v>1911</v>
      </c>
      <c r="E583">
        <v>655</v>
      </c>
      <c r="F583" t="s">
        <v>1912</v>
      </c>
      <c r="G583">
        <v>1</v>
      </c>
      <c r="H583" t="s">
        <v>2920</v>
      </c>
      <c r="I583">
        <v>336301</v>
      </c>
      <c r="J583" t="s">
        <v>1914</v>
      </c>
    </row>
    <row r="584" spans="1:10" x14ac:dyDescent="0.35">
      <c r="A584" t="s">
        <v>1526</v>
      </c>
      <c r="B584" t="s">
        <v>2921</v>
      </c>
      <c r="C584" t="s">
        <v>1910</v>
      </c>
      <c r="D584" t="s">
        <v>1911</v>
      </c>
      <c r="E584">
        <v>815</v>
      </c>
      <c r="F584" t="s">
        <v>1912</v>
      </c>
      <c r="G584">
        <v>1</v>
      </c>
      <c r="H584" t="s">
        <v>2922</v>
      </c>
      <c r="I584">
        <v>336302</v>
      </c>
      <c r="J584" t="s">
        <v>1914</v>
      </c>
    </row>
    <row r="585" spans="1:10" x14ac:dyDescent="0.35">
      <c r="A585" t="s">
        <v>1528</v>
      </c>
      <c r="B585" t="s">
        <v>2923</v>
      </c>
      <c r="C585" t="s">
        <v>1910</v>
      </c>
      <c r="D585" t="s">
        <v>1911</v>
      </c>
      <c r="E585">
        <v>630</v>
      </c>
      <c r="F585" t="s">
        <v>2055</v>
      </c>
      <c r="G585">
        <v>1</v>
      </c>
      <c r="H585" t="s">
        <v>2924</v>
      </c>
      <c r="I585">
        <v>1374301</v>
      </c>
      <c r="J585" t="s">
        <v>1914</v>
      </c>
    </row>
    <row r="586" spans="1:10" x14ac:dyDescent="0.35">
      <c r="A586" t="s">
        <v>1530</v>
      </c>
      <c r="B586" t="s">
        <v>2925</v>
      </c>
      <c r="C586" t="s">
        <v>1910</v>
      </c>
      <c r="D586" t="s">
        <v>1911</v>
      </c>
      <c r="E586">
        <v>750</v>
      </c>
      <c r="F586" t="s">
        <v>2055</v>
      </c>
      <c r="G586">
        <v>1</v>
      </c>
      <c r="H586" t="s">
        <v>2926</v>
      </c>
      <c r="I586">
        <v>1294301</v>
      </c>
      <c r="J586" t="s">
        <v>1914</v>
      </c>
    </row>
    <row r="587" spans="1:10" x14ac:dyDescent="0.35">
      <c r="A587" t="s">
        <v>1532</v>
      </c>
      <c r="B587" t="s">
        <v>1533</v>
      </c>
      <c r="C587" t="s">
        <v>1910</v>
      </c>
      <c r="D587" t="s">
        <v>1911</v>
      </c>
      <c r="E587">
        <v>905</v>
      </c>
      <c r="F587" t="s">
        <v>2055</v>
      </c>
      <c r="G587">
        <v>1</v>
      </c>
      <c r="H587" t="s">
        <v>2927</v>
      </c>
      <c r="I587">
        <v>1374302</v>
      </c>
      <c r="J587" t="s">
        <v>1914</v>
      </c>
    </row>
    <row r="588" spans="1:10" x14ac:dyDescent="0.35">
      <c r="A588" t="s">
        <v>1534</v>
      </c>
      <c r="B588" t="s">
        <v>2928</v>
      </c>
      <c r="C588" t="s">
        <v>1910</v>
      </c>
      <c r="D588" t="s">
        <v>1911</v>
      </c>
      <c r="E588">
        <v>1230</v>
      </c>
      <c r="F588" t="s">
        <v>2055</v>
      </c>
      <c r="G588">
        <v>1</v>
      </c>
      <c r="H588" t="s">
        <v>2929</v>
      </c>
      <c r="I588">
        <v>1374303</v>
      </c>
      <c r="J588" t="s">
        <v>1914</v>
      </c>
    </row>
    <row r="589" spans="1:10" x14ac:dyDescent="0.35">
      <c r="A589" t="s">
        <v>1879</v>
      </c>
      <c r="B589" t="s">
        <v>2930</v>
      </c>
      <c r="C589" t="s">
        <v>1915</v>
      </c>
      <c r="D589" t="s">
        <v>1911</v>
      </c>
      <c r="E589">
        <v>1580</v>
      </c>
      <c r="F589" t="s">
        <v>2055</v>
      </c>
      <c r="G589">
        <v>1</v>
      </c>
      <c r="H589" t="s">
        <v>2931</v>
      </c>
      <c r="I589">
        <v>1375301</v>
      </c>
      <c r="J589" t="s">
        <v>1914</v>
      </c>
    </row>
    <row r="590" spans="1:10" x14ac:dyDescent="0.35">
      <c r="A590" t="s">
        <v>178</v>
      </c>
      <c r="B590" t="s">
        <v>2932</v>
      </c>
      <c r="C590" t="s">
        <v>1910</v>
      </c>
      <c r="D590" t="s">
        <v>1911</v>
      </c>
      <c r="E590">
        <v>19.45</v>
      </c>
      <c r="F590" t="s">
        <v>1912</v>
      </c>
      <c r="G590">
        <v>1</v>
      </c>
      <c r="H590" t="s">
        <v>2933</v>
      </c>
      <c r="I590">
        <v>2212301</v>
      </c>
      <c r="J590" t="s">
        <v>1914</v>
      </c>
    </row>
    <row r="591" spans="1:10" x14ac:dyDescent="0.35">
      <c r="A591" t="s">
        <v>180</v>
      </c>
      <c r="B591" t="s">
        <v>2934</v>
      </c>
      <c r="C591" t="s">
        <v>1910</v>
      </c>
      <c r="D591" t="s">
        <v>1911</v>
      </c>
      <c r="E591">
        <v>22.15</v>
      </c>
      <c r="F591" t="s">
        <v>1912</v>
      </c>
      <c r="G591">
        <v>1</v>
      </c>
      <c r="H591" t="s">
        <v>2935</v>
      </c>
      <c r="I591">
        <v>2212302</v>
      </c>
      <c r="J591" t="s">
        <v>1914</v>
      </c>
    </row>
    <row r="592" spans="1:10" x14ac:dyDescent="0.35">
      <c r="A592" t="s">
        <v>182</v>
      </c>
      <c r="B592" t="s">
        <v>2936</v>
      </c>
      <c r="C592" t="s">
        <v>1910</v>
      </c>
      <c r="D592" t="s">
        <v>1911</v>
      </c>
      <c r="E592">
        <v>25.6</v>
      </c>
      <c r="F592" t="s">
        <v>1912</v>
      </c>
      <c r="G592">
        <v>1</v>
      </c>
      <c r="H592" t="s">
        <v>2937</v>
      </c>
      <c r="I592">
        <v>2212303</v>
      </c>
      <c r="J592" t="s">
        <v>1914</v>
      </c>
    </row>
    <row r="593" spans="1:10" x14ac:dyDescent="0.35">
      <c r="A593" t="s">
        <v>1193</v>
      </c>
      <c r="B593" t="s">
        <v>1194</v>
      </c>
      <c r="C593" t="s">
        <v>1910</v>
      </c>
      <c r="D593" t="s">
        <v>1911</v>
      </c>
      <c r="E593">
        <v>90.7</v>
      </c>
      <c r="F593" t="s">
        <v>1912</v>
      </c>
      <c r="G593">
        <v>1</v>
      </c>
      <c r="H593" t="s">
        <v>2938</v>
      </c>
      <c r="I593">
        <v>400302</v>
      </c>
      <c r="J593" t="s">
        <v>1914</v>
      </c>
    </row>
    <row r="594" spans="1:10" x14ac:dyDescent="0.35">
      <c r="A594" t="s">
        <v>1195</v>
      </c>
      <c r="B594" t="s">
        <v>2939</v>
      </c>
      <c r="C594" t="s">
        <v>1910</v>
      </c>
      <c r="D594" t="s">
        <v>1911</v>
      </c>
      <c r="E594">
        <v>20.8</v>
      </c>
      <c r="F594" t="s">
        <v>2182</v>
      </c>
      <c r="G594">
        <v>5</v>
      </c>
      <c r="H594" t="s">
        <v>2940</v>
      </c>
      <c r="I594">
        <v>731301</v>
      </c>
      <c r="J594" t="s">
        <v>1914</v>
      </c>
    </row>
    <row r="595" spans="1:10" x14ac:dyDescent="0.35">
      <c r="A595" t="s">
        <v>1197</v>
      </c>
      <c r="B595" t="s">
        <v>2941</v>
      </c>
      <c r="C595" t="s">
        <v>1910</v>
      </c>
      <c r="D595" t="s">
        <v>1911</v>
      </c>
      <c r="E595">
        <v>26.5</v>
      </c>
      <c r="F595" t="s">
        <v>2182</v>
      </c>
      <c r="G595">
        <v>5</v>
      </c>
      <c r="H595" t="s">
        <v>2942</v>
      </c>
      <c r="I595">
        <v>732301</v>
      </c>
      <c r="J595" t="s">
        <v>1914</v>
      </c>
    </row>
    <row r="596" spans="1:10" x14ac:dyDescent="0.35">
      <c r="A596" t="s">
        <v>1199</v>
      </c>
      <c r="B596" t="s">
        <v>1200</v>
      </c>
      <c r="C596" t="s">
        <v>1910</v>
      </c>
      <c r="D596" t="s">
        <v>1911</v>
      </c>
      <c r="E596">
        <v>29.1</v>
      </c>
      <c r="F596" t="s">
        <v>2182</v>
      </c>
      <c r="G596">
        <v>5</v>
      </c>
      <c r="H596" t="s">
        <v>2943</v>
      </c>
      <c r="I596">
        <v>666301</v>
      </c>
      <c r="J596" t="s">
        <v>1914</v>
      </c>
    </row>
    <row r="597" spans="1:10" x14ac:dyDescent="0.35">
      <c r="A597" t="s">
        <v>1201</v>
      </c>
      <c r="B597" t="s">
        <v>2944</v>
      </c>
      <c r="C597" t="s">
        <v>1910</v>
      </c>
      <c r="D597" t="s">
        <v>1911</v>
      </c>
      <c r="E597">
        <v>33.5</v>
      </c>
      <c r="F597" t="s">
        <v>2182</v>
      </c>
      <c r="G597">
        <v>5</v>
      </c>
      <c r="H597" t="s">
        <v>2945</v>
      </c>
      <c r="I597">
        <v>667301</v>
      </c>
      <c r="J597" t="s">
        <v>1914</v>
      </c>
    </row>
    <row r="598" spans="1:10" x14ac:dyDescent="0.35">
      <c r="A598" t="s">
        <v>1203</v>
      </c>
      <c r="B598" t="s">
        <v>2946</v>
      </c>
      <c r="C598" t="s">
        <v>1910</v>
      </c>
      <c r="D598" t="s">
        <v>1911</v>
      </c>
      <c r="E598">
        <v>40</v>
      </c>
      <c r="F598" t="s">
        <v>2182</v>
      </c>
      <c r="G598">
        <v>5</v>
      </c>
      <c r="H598" t="s">
        <v>2947</v>
      </c>
      <c r="I598">
        <v>668301</v>
      </c>
      <c r="J598" t="s">
        <v>1914</v>
      </c>
    </row>
    <row r="599" spans="1:10" x14ac:dyDescent="0.35">
      <c r="A599" t="s">
        <v>1205</v>
      </c>
      <c r="B599" t="s">
        <v>1206</v>
      </c>
      <c r="C599" t="s">
        <v>1910</v>
      </c>
      <c r="D599" t="s">
        <v>1911</v>
      </c>
      <c r="E599">
        <v>44</v>
      </c>
      <c r="F599" t="s">
        <v>2182</v>
      </c>
      <c r="G599">
        <v>5</v>
      </c>
      <c r="H599" t="s">
        <v>2948</v>
      </c>
      <c r="I599">
        <v>668302</v>
      </c>
      <c r="J599" t="s">
        <v>1914</v>
      </c>
    </row>
    <row r="600" spans="1:10" x14ac:dyDescent="0.35">
      <c r="A600" t="s">
        <v>1207</v>
      </c>
      <c r="B600" t="s">
        <v>2949</v>
      </c>
      <c r="C600" t="s">
        <v>1910</v>
      </c>
      <c r="D600" t="s">
        <v>1911</v>
      </c>
      <c r="E600">
        <v>56.5</v>
      </c>
      <c r="F600" t="s">
        <v>2182</v>
      </c>
      <c r="G600">
        <v>5</v>
      </c>
      <c r="H600" t="s">
        <v>2950</v>
      </c>
      <c r="I600">
        <v>1175301</v>
      </c>
      <c r="J600" t="s">
        <v>1914</v>
      </c>
    </row>
    <row r="601" spans="1:10" x14ac:dyDescent="0.35">
      <c r="A601" t="s">
        <v>1209</v>
      </c>
      <c r="B601" t="s">
        <v>1210</v>
      </c>
      <c r="C601" t="s">
        <v>1910</v>
      </c>
      <c r="D601" t="s">
        <v>1911</v>
      </c>
      <c r="E601">
        <v>60.4</v>
      </c>
      <c r="F601" t="s">
        <v>2182</v>
      </c>
      <c r="G601">
        <v>5</v>
      </c>
      <c r="H601" t="s">
        <v>2951</v>
      </c>
      <c r="I601">
        <v>1176301</v>
      </c>
      <c r="J601" t="s">
        <v>1914</v>
      </c>
    </row>
    <row r="602" spans="1:10" x14ac:dyDescent="0.35">
      <c r="A602" t="s">
        <v>1211</v>
      </c>
      <c r="B602" t="s">
        <v>2952</v>
      </c>
      <c r="C602" t="s">
        <v>1910</v>
      </c>
      <c r="D602" t="s">
        <v>1911</v>
      </c>
      <c r="E602">
        <v>48.5</v>
      </c>
      <c r="F602" t="s">
        <v>1912</v>
      </c>
      <c r="G602">
        <v>1</v>
      </c>
      <c r="H602" t="s">
        <v>2953</v>
      </c>
      <c r="I602">
        <v>1908</v>
      </c>
      <c r="J602" t="s">
        <v>1914</v>
      </c>
    </row>
    <row r="603" spans="1:10" x14ac:dyDescent="0.35">
      <c r="A603" t="s">
        <v>1213</v>
      </c>
      <c r="B603" t="s">
        <v>2954</v>
      </c>
      <c r="C603" t="s">
        <v>1910</v>
      </c>
      <c r="D603" t="s">
        <v>1911</v>
      </c>
      <c r="E603">
        <v>45.2</v>
      </c>
      <c r="F603" t="s">
        <v>1912</v>
      </c>
      <c r="G603">
        <v>1</v>
      </c>
      <c r="H603" t="s">
        <v>2955</v>
      </c>
      <c r="I603">
        <v>1909</v>
      </c>
      <c r="J603" t="s">
        <v>1914</v>
      </c>
    </row>
    <row r="604" spans="1:10" x14ac:dyDescent="0.35">
      <c r="A604" t="s">
        <v>2956</v>
      </c>
      <c r="B604" t="s">
        <v>2957</v>
      </c>
      <c r="C604" t="s">
        <v>1910</v>
      </c>
      <c r="E604" t="s">
        <v>1899</v>
      </c>
      <c r="F604" t="s">
        <v>1912</v>
      </c>
      <c r="G604">
        <v>1</v>
      </c>
      <c r="H604" t="s">
        <v>2958</v>
      </c>
      <c r="I604">
        <v>263300</v>
      </c>
    </row>
    <row r="605" spans="1:10" x14ac:dyDescent="0.35">
      <c r="A605" t="s">
        <v>1215</v>
      </c>
      <c r="B605" t="s">
        <v>1216</v>
      </c>
      <c r="C605" t="s">
        <v>1910</v>
      </c>
      <c r="D605" t="s">
        <v>1911</v>
      </c>
      <c r="E605">
        <v>52.6</v>
      </c>
      <c r="F605" t="s">
        <v>1912</v>
      </c>
      <c r="G605">
        <v>1</v>
      </c>
      <c r="H605" t="s">
        <v>2959</v>
      </c>
      <c r="I605">
        <v>1910</v>
      </c>
      <c r="J605" t="s">
        <v>1914</v>
      </c>
    </row>
    <row r="606" spans="1:10" x14ac:dyDescent="0.35">
      <c r="A606" t="s">
        <v>1217</v>
      </c>
      <c r="B606" t="s">
        <v>1218</v>
      </c>
      <c r="C606" t="s">
        <v>1910</v>
      </c>
      <c r="D606" t="s">
        <v>1911</v>
      </c>
      <c r="E606">
        <v>266</v>
      </c>
      <c r="F606" t="s">
        <v>1918</v>
      </c>
      <c r="G606">
        <v>1</v>
      </c>
      <c r="H606" t="s">
        <v>2960</v>
      </c>
      <c r="I606">
        <v>19098</v>
      </c>
      <c r="J606" t="s">
        <v>1914</v>
      </c>
    </row>
    <row r="607" spans="1:10" x14ac:dyDescent="0.35">
      <c r="A607" t="s">
        <v>1219</v>
      </c>
      <c r="B607" t="s">
        <v>2961</v>
      </c>
      <c r="C607" t="s">
        <v>1910</v>
      </c>
      <c r="D607" t="s">
        <v>1911</v>
      </c>
      <c r="E607">
        <v>231</v>
      </c>
      <c r="F607" t="s">
        <v>1918</v>
      </c>
      <c r="G607">
        <v>1</v>
      </c>
      <c r="H607" t="s">
        <v>2962</v>
      </c>
      <c r="I607">
        <v>1911</v>
      </c>
      <c r="J607" t="s">
        <v>1914</v>
      </c>
    </row>
    <row r="608" spans="1:10" x14ac:dyDescent="0.35">
      <c r="A608" t="s">
        <v>2963</v>
      </c>
      <c r="B608" t="s">
        <v>2964</v>
      </c>
      <c r="C608" t="s">
        <v>1910</v>
      </c>
      <c r="E608" t="s">
        <v>1899</v>
      </c>
      <c r="F608" t="s">
        <v>1912</v>
      </c>
      <c r="G608">
        <v>1</v>
      </c>
      <c r="H608" t="s">
        <v>2965</v>
      </c>
      <c r="I608">
        <v>281304</v>
      </c>
    </row>
    <row r="609" spans="1:10" x14ac:dyDescent="0.35">
      <c r="A609" t="s">
        <v>1221</v>
      </c>
      <c r="B609" t="s">
        <v>2966</v>
      </c>
      <c r="C609" t="s">
        <v>1910</v>
      </c>
      <c r="D609" t="s">
        <v>1911</v>
      </c>
      <c r="E609">
        <v>410</v>
      </c>
      <c r="F609" t="s">
        <v>1918</v>
      </c>
      <c r="G609">
        <v>1</v>
      </c>
      <c r="H609" t="s">
        <v>2967</v>
      </c>
      <c r="I609">
        <v>19102</v>
      </c>
      <c r="J609" t="s">
        <v>1914</v>
      </c>
    </row>
    <row r="610" spans="1:10" x14ac:dyDescent="0.35">
      <c r="A610" t="s">
        <v>1223</v>
      </c>
      <c r="B610" t="s">
        <v>2968</v>
      </c>
      <c r="C610" t="s">
        <v>1910</v>
      </c>
      <c r="D610" t="s">
        <v>1911</v>
      </c>
      <c r="E610">
        <v>153</v>
      </c>
      <c r="F610" t="s">
        <v>1912</v>
      </c>
      <c r="G610">
        <v>1</v>
      </c>
      <c r="H610" t="s">
        <v>2969</v>
      </c>
      <c r="I610">
        <v>1912</v>
      </c>
      <c r="J610" t="s">
        <v>1914</v>
      </c>
    </row>
    <row r="611" spans="1:10" x14ac:dyDescent="0.35">
      <c r="A611" t="s">
        <v>1559</v>
      </c>
      <c r="B611" t="s">
        <v>2970</v>
      </c>
      <c r="C611" t="s">
        <v>1910</v>
      </c>
      <c r="D611" t="s">
        <v>1911</v>
      </c>
      <c r="E611">
        <v>63.9</v>
      </c>
      <c r="F611" t="s">
        <v>2055</v>
      </c>
      <c r="G611">
        <v>1</v>
      </c>
      <c r="H611" t="s">
        <v>2971</v>
      </c>
      <c r="I611">
        <v>2259301</v>
      </c>
      <c r="J611" t="s">
        <v>1914</v>
      </c>
    </row>
    <row r="612" spans="1:10" x14ac:dyDescent="0.35">
      <c r="A612" t="s">
        <v>1561</v>
      </c>
      <c r="B612" t="s">
        <v>2972</v>
      </c>
      <c r="C612" t="s">
        <v>1910</v>
      </c>
      <c r="D612" t="s">
        <v>1911</v>
      </c>
      <c r="E612">
        <v>129</v>
      </c>
      <c r="F612" t="s">
        <v>2055</v>
      </c>
      <c r="G612">
        <v>1</v>
      </c>
      <c r="H612" t="s">
        <v>2973</v>
      </c>
      <c r="I612">
        <v>2259302</v>
      </c>
      <c r="J612" t="s">
        <v>1914</v>
      </c>
    </row>
    <row r="613" spans="1:10" x14ac:dyDescent="0.35">
      <c r="A613" t="s">
        <v>1563</v>
      </c>
      <c r="B613" t="s">
        <v>2974</v>
      </c>
      <c r="C613" t="s">
        <v>1910</v>
      </c>
      <c r="D613" t="s">
        <v>1911</v>
      </c>
      <c r="E613">
        <v>191.25</v>
      </c>
      <c r="F613" t="s">
        <v>2055</v>
      </c>
      <c r="G613">
        <v>1</v>
      </c>
      <c r="H613" t="s">
        <v>2975</v>
      </c>
      <c r="I613">
        <v>2259303</v>
      </c>
      <c r="J613" t="s">
        <v>1914</v>
      </c>
    </row>
    <row r="614" spans="1:10" x14ac:dyDescent="0.35">
      <c r="A614" t="s">
        <v>1565</v>
      </c>
      <c r="B614" t="s">
        <v>2976</v>
      </c>
      <c r="C614" t="s">
        <v>1910</v>
      </c>
      <c r="D614" t="s">
        <v>1911</v>
      </c>
      <c r="E614">
        <v>386.25</v>
      </c>
      <c r="F614" t="s">
        <v>2055</v>
      </c>
      <c r="G614">
        <v>1</v>
      </c>
      <c r="H614" t="s">
        <v>2977</v>
      </c>
      <c r="I614">
        <v>2259304</v>
      </c>
      <c r="J614" t="s">
        <v>1914</v>
      </c>
    </row>
    <row r="615" spans="1:10" x14ac:dyDescent="0.35">
      <c r="A615" t="s">
        <v>1567</v>
      </c>
      <c r="B615" t="s">
        <v>2978</v>
      </c>
      <c r="C615" t="s">
        <v>1910</v>
      </c>
      <c r="D615" t="s">
        <v>1911</v>
      </c>
      <c r="E615">
        <v>63.6</v>
      </c>
      <c r="F615" t="s">
        <v>2055</v>
      </c>
      <c r="G615">
        <v>1</v>
      </c>
      <c r="H615" t="s">
        <v>2979</v>
      </c>
      <c r="I615">
        <v>2259305</v>
      </c>
      <c r="J615" t="s">
        <v>1914</v>
      </c>
    </row>
    <row r="616" spans="1:10" x14ac:dyDescent="0.35">
      <c r="A616" t="s">
        <v>1569</v>
      </c>
      <c r="B616" t="s">
        <v>2980</v>
      </c>
      <c r="C616" t="s">
        <v>1910</v>
      </c>
      <c r="D616" t="s">
        <v>1911</v>
      </c>
      <c r="E616">
        <v>129</v>
      </c>
      <c r="F616" t="s">
        <v>2055</v>
      </c>
      <c r="G616">
        <v>1</v>
      </c>
      <c r="H616" t="s">
        <v>2981</v>
      </c>
      <c r="I616">
        <v>2259306</v>
      </c>
      <c r="J616" t="s">
        <v>1914</v>
      </c>
    </row>
    <row r="617" spans="1:10" x14ac:dyDescent="0.35">
      <c r="A617" t="s">
        <v>1571</v>
      </c>
      <c r="B617" t="s">
        <v>2982</v>
      </c>
      <c r="C617" t="s">
        <v>1910</v>
      </c>
      <c r="D617" t="s">
        <v>1911</v>
      </c>
      <c r="E617">
        <v>191.25</v>
      </c>
      <c r="F617" t="s">
        <v>2055</v>
      </c>
      <c r="G617">
        <v>1</v>
      </c>
      <c r="H617" t="s">
        <v>2983</v>
      </c>
      <c r="I617">
        <v>2259307</v>
      </c>
      <c r="J617" t="s">
        <v>1914</v>
      </c>
    </row>
    <row r="618" spans="1:10" x14ac:dyDescent="0.35">
      <c r="A618" t="s">
        <v>1573</v>
      </c>
      <c r="B618" t="s">
        <v>2984</v>
      </c>
      <c r="C618" t="s">
        <v>1910</v>
      </c>
      <c r="D618" t="s">
        <v>1911</v>
      </c>
      <c r="E618">
        <v>386.25</v>
      </c>
      <c r="F618" t="s">
        <v>2055</v>
      </c>
      <c r="G618">
        <v>1</v>
      </c>
      <c r="H618" t="s">
        <v>2985</v>
      </c>
      <c r="I618">
        <v>2259308</v>
      </c>
      <c r="J618" t="s">
        <v>1914</v>
      </c>
    </row>
    <row r="619" spans="1:10" x14ac:dyDescent="0.35">
      <c r="A619" t="s">
        <v>1575</v>
      </c>
      <c r="B619" t="s">
        <v>2986</v>
      </c>
      <c r="C619" t="s">
        <v>1910</v>
      </c>
      <c r="D619" t="s">
        <v>1911</v>
      </c>
      <c r="E619">
        <v>325.5</v>
      </c>
      <c r="F619" t="s">
        <v>2182</v>
      </c>
      <c r="G619">
        <v>1</v>
      </c>
      <c r="H619" t="s">
        <v>2987</v>
      </c>
      <c r="I619">
        <v>2522301</v>
      </c>
      <c r="J619" t="s">
        <v>1914</v>
      </c>
    </row>
    <row r="620" spans="1:10" x14ac:dyDescent="0.35">
      <c r="A620" t="s">
        <v>1577</v>
      </c>
      <c r="B620" t="s">
        <v>2988</v>
      </c>
      <c r="C620" t="s">
        <v>1910</v>
      </c>
      <c r="D620" t="s">
        <v>1911</v>
      </c>
      <c r="E620">
        <v>393.75</v>
      </c>
      <c r="F620" t="s">
        <v>2182</v>
      </c>
      <c r="G620">
        <v>1</v>
      </c>
      <c r="H620" t="s">
        <v>2989</v>
      </c>
      <c r="I620">
        <v>2522302</v>
      </c>
      <c r="J620" t="s">
        <v>1914</v>
      </c>
    </row>
    <row r="621" spans="1:10" x14ac:dyDescent="0.35">
      <c r="A621" t="s">
        <v>1579</v>
      </c>
      <c r="B621" t="s">
        <v>2990</v>
      </c>
      <c r="C621" t="s">
        <v>1910</v>
      </c>
      <c r="D621" t="s">
        <v>1911</v>
      </c>
      <c r="E621">
        <v>325.5</v>
      </c>
      <c r="F621" t="s">
        <v>2182</v>
      </c>
      <c r="G621">
        <v>1</v>
      </c>
      <c r="H621" t="s">
        <v>2991</v>
      </c>
      <c r="I621">
        <v>2522303</v>
      </c>
      <c r="J621" t="s">
        <v>1914</v>
      </c>
    </row>
    <row r="622" spans="1:10" x14ac:dyDescent="0.35">
      <c r="A622" t="s">
        <v>1581</v>
      </c>
      <c r="B622" t="s">
        <v>2992</v>
      </c>
      <c r="C622" t="s">
        <v>1910</v>
      </c>
      <c r="D622" t="s">
        <v>1911</v>
      </c>
      <c r="E622">
        <v>393.75</v>
      </c>
      <c r="F622" t="s">
        <v>2182</v>
      </c>
      <c r="G622">
        <v>1</v>
      </c>
      <c r="H622" t="s">
        <v>2993</v>
      </c>
      <c r="I622">
        <v>2522304</v>
      </c>
      <c r="J622" t="s">
        <v>1914</v>
      </c>
    </row>
    <row r="623" spans="1:10" x14ac:dyDescent="0.35">
      <c r="A623" t="s">
        <v>2994</v>
      </c>
      <c r="B623" t="s">
        <v>2995</v>
      </c>
      <c r="C623" t="s">
        <v>1910</v>
      </c>
      <c r="D623" t="s">
        <v>1911</v>
      </c>
      <c r="E623">
        <v>195</v>
      </c>
      <c r="F623" t="s">
        <v>2182</v>
      </c>
      <c r="G623">
        <v>1</v>
      </c>
      <c r="H623" t="s">
        <v>2996</v>
      </c>
      <c r="I623">
        <v>2566302</v>
      </c>
      <c r="J623" t="s">
        <v>1914</v>
      </c>
    </row>
    <row r="624" spans="1:10" x14ac:dyDescent="0.35">
      <c r="A624" t="s">
        <v>2997</v>
      </c>
      <c r="B624" t="s">
        <v>2998</v>
      </c>
      <c r="C624" t="s">
        <v>1910</v>
      </c>
      <c r="D624" t="s">
        <v>1911</v>
      </c>
      <c r="E624">
        <v>235.8</v>
      </c>
      <c r="F624" t="s">
        <v>2182</v>
      </c>
      <c r="G624">
        <v>1</v>
      </c>
      <c r="H624" t="s">
        <v>2999</v>
      </c>
      <c r="I624">
        <v>2566304</v>
      </c>
      <c r="J624" t="s">
        <v>1914</v>
      </c>
    </row>
    <row r="625" spans="1:10" x14ac:dyDescent="0.35">
      <c r="A625" t="s">
        <v>3000</v>
      </c>
      <c r="B625" t="s">
        <v>3001</v>
      </c>
      <c r="C625" t="s">
        <v>1910</v>
      </c>
      <c r="D625" t="s">
        <v>1911</v>
      </c>
      <c r="E625">
        <v>195</v>
      </c>
      <c r="F625" t="s">
        <v>2182</v>
      </c>
      <c r="G625">
        <v>1</v>
      </c>
      <c r="H625" t="s">
        <v>3002</v>
      </c>
      <c r="I625">
        <v>2566301</v>
      </c>
      <c r="J625" t="s">
        <v>1914</v>
      </c>
    </row>
    <row r="626" spans="1:10" x14ac:dyDescent="0.35">
      <c r="A626" t="s">
        <v>3003</v>
      </c>
      <c r="B626" t="s">
        <v>3004</v>
      </c>
      <c r="C626" t="s">
        <v>1910</v>
      </c>
      <c r="D626" t="s">
        <v>1911</v>
      </c>
      <c r="E626">
        <v>235.8</v>
      </c>
      <c r="F626" t="s">
        <v>2182</v>
      </c>
      <c r="G626">
        <v>1</v>
      </c>
      <c r="H626" t="s">
        <v>3005</v>
      </c>
      <c r="I626">
        <v>2566303</v>
      </c>
      <c r="J626" t="s">
        <v>1914</v>
      </c>
    </row>
    <row r="627" spans="1:10" x14ac:dyDescent="0.35">
      <c r="A627" t="s">
        <v>1536</v>
      </c>
      <c r="B627" t="s">
        <v>3006</v>
      </c>
      <c r="C627" t="s">
        <v>1910</v>
      </c>
      <c r="D627" t="s">
        <v>1911</v>
      </c>
      <c r="E627">
        <v>428</v>
      </c>
      <c r="F627" t="s">
        <v>2055</v>
      </c>
      <c r="G627">
        <v>1</v>
      </c>
      <c r="H627" t="s">
        <v>1538</v>
      </c>
      <c r="I627">
        <v>1310301</v>
      </c>
      <c r="J627" t="s">
        <v>1914</v>
      </c>
    </row>
    <row r="628" spans="1:10" x14ac:dyDescent="0.35">
      <c r="A628" t="s">
        <v>1539</v>
      </c>
      <c r="B628" t="s">
        <v>3007</v>
      </c>
      <c r="C628" t="s">
        <v>1910</v>
      </c>
      <c r="D628" t="s">
        <v>1911</v>
      </c>
      <c r="E628">
        <v>718.75</v>
      </c>
      <c r="F628" t="s">
        <v>2055</v>
      </c>
      <c r="G628">
        <v>1</v>
      </c>
      <c r="H628" t="s">
        <v>1541</v>
      </c>
      <c r="I628">
        <v>1094301</v>
      </c>
      <c r="J628" t="s">
        <v>1914</v>
      </c>
    </row>
    <row r="629" spans="1:10" x14ac:dyDescent="0.35">
      <c r="A629" t="s">
        <v>1542</v>
      </c>
      <c r="B629" t="s">
        <v>3008</v>
      </c>
      <c r="C629" t="s">
        <v>1910</v>
      </c>
      <c r="D629" t="s">
        <v>1911</v>
      </c>
      <c r="E629">
        <v>1070</v>
      </c>
      <c r="F629" t="s">
        <v>2055</v>
      </c>
      <c r="G629">
        <v>1</v>
      </c>
      <c r="H629" t="s">
        <v>1544</v>
      </c>
      <c r="I629">
        <v>1310302</v>
      </c>
      <c r="J629" t="s">
        <v>1914</v>
      </c>
    </row>
    <row r="630" spans="1:10" x14ac:dyDescent="0.35">
      <c r="A630" t="s">
        <v>1545</v>
      </c>
      <c r="B630" t="s">
        <v>3009</v>
      </c>
      <c r="C630" t="s">
        <v>1910</v>
      </c>
      <c r="D630" t="s">
        <v>1911</v>
      </c>
      <c r="E630">
        <v>356.5</v>
      </c>
      <c r="F630" t="s">
        <v>2055</v>
      </c>
      <c r="G630">
        <v>1</v>
      </c>
      <c r="H630" t="s">
        <v>1547</v>
      </c>
      <c r="I630">
        <v>1656301</v>
      </c>
      <c r="J630" t="s">
        <v>1914</v>
      </c>
    </row>
    <row r="631" spans="1:10" x14ac:dyDescent="0.35">
      <c r="A631" t="s">
        <v>1548</v>
      </c>
      <c r="B631" t="s">
        <v>3010</v>
      </c>
      <c r="C631" t="s">
        <v>1910</v>
      </c>
      <c r="D631" t="s">
        <v>1911</v>
      </c>
      <c r="E631">
        <v>775</v>
      </c>
      <c r="F631" t="s">
        <v>2055</v>
      </c>
      <c r="G631">
        <v>1</v>
      </c>
      <c r="H631" t="s">
        <v>1550</v>
      </c>
      <c r="I631">
        <v>1310304</v>
      </c>
      <c r="J631" t="s">
        <v>1914</v>
      </c>
    </row>
    <row r="632" spans="1:10" x14ac:dyDescent="0.35">
      <c r="A632" t="s">
        <v>1551</v>
      </c>
      <c r="B632" t="s">
        <v>3011</v>
      </c>
      <c r="C632" t="s">
        <v>1910</v>
      </c>
      <c r="D632" t="s">
        <v>1911</v>
      </c>
      <c r="E632">
        <v>213.9</v>
      </c>
      <c r="F632" t="s">
        <v>2055</v>
      </c>
      <c r="G632">
        <v>1</v>
      </c>
      <c r="H632" t="s">
        <v>1553</v>
      </c>
      <c r="I632">
        <v>1093301</v>
      </c>
      <c r="J632" t="s">
        <v>1914</v>
      </c>
    </row>
    <row r="633" spans="1:10" x14ac:dyDescent="0.35">
      <c r="A633" t="s">
        <v>1554</v>
      </c>
      <c r="B633" t="s">
        <v>3012</v>
      </c>
      <c r="C633" t="s">
        <v>1910</v>
      </c>
      <c r="D633" t="s">
        <v>1911</v>
      </c>
      <c r="E633">
        <v>458</v>
      </c>
      <c r="F633" t="s">
        <v>2055</v>
      </c>
      <c r="G633">
        <v>1</v>
      </c>
      <c r="H633" t="s">
        <v>1556</v>
      </c>
      <c r="I633">
        <v>1310303</v>
      </c>
      <c r="J633" t="s">
        <v>1914</v>
      </c>
    </row>
    <row r="634" spans="1:10" x14ac:dyDescent="0.35">
      <c r="A634" t="s">
        <v>3013</v>
      </c>
      <c r="B634" t="s">
        <v>3014</v>
      </c>
      <c r="C634" t="s">
        <v>2122</v>
      </c>
      <c r="D634" t="s">
        <v>3015</v>
      </c>
      <c r="E634" t="s">
        <v>1899</v>
      </c>
      <c r="F634" t="s">
        <v>1912</v>
      </c>
      <c r="G634">
        <v>1</v>
      </c>
      <c r="H634" t="s">
        <v>3016</v>
      </c>
      <c r="I634">
        <v>2331301</v>
      </c>
      <c r="J634" t="s">
        <v>3017</v>
      </c>
    </row>
    <row r="635" spans="1:10" x14ac:dyDescent="0.35">
      <c r="A635" t="s">
        <v>3013</v>
      </c>
      <c r="B635" t="s">
        <v>3014</v>
      </c>
      <c r="C635" t="s">
        <v>1910</v>
      </c>
      <c r="D635" t="s">
        <v>3015</v>
      </c>
      <c r="E635" t="s">
        <v>1899</v>
      </c>
      <c r="F635" t="s">
        <v>1912</v>
      </c>
      <c r="G635">
        <v>1</v>
      </c>
      <c r="H635" t="s">
        <v>3016</v>
      </c>
      <c r="I635">
        <v>2331301</v>
      </c>
      <c r="J635" t="s">
        <v>3017</v>
      </c>
    </row>
    <row r="636" spans="1:10" x14ac:dyDescent="0.35">
      <c r="A636" t="s">
        <v>957</v>
      </c>
      <c r="B636" t="s">
        <v>3018</v>
      </c>
      <c r="C636" t="s">
        <v>1910</v>
      </c>
      <c r="D636" t="s">
        <v>1911</v>
      </c>
      <c r="E636">
        <v>365</v>
      </c>
      <c r="F636" t="s">
        <v>1912</v>
      </c>
      <c r="G636">
        <v>1</v>
      </c>
      <c r="H636" t="s">
        <v>3019</v>
      </c>
      <c r="I636">
        <v>402306</v>
      </c>
      <c r="J636" t="s">
        <v>1914</v>
      </c>
    </row>
    <row r="637" spans="1:10" x14ac:dyDescent="0.35">
      <c r="A637" t="s">
        <v>959</v>
      </c>
      <c r="B637" t="s">
        <v>3020</v>
      </c>
      <c r="C637" t="s">
        <v>1910</v>
      </c>
      <c r="D637" t="s">
        <v>1911</v>
      </c>
      <c r="E637">
        <v>515</v>
      </c>
      <c r="F637" t="s">
        <v>1912</v>
      </c>
      <c r="G637">
        <v>1</v>
      </c>
      <c r="H637" t="s">
        <v>3021</v>
      </c>
      <c r="I637">
        <v>402307</v>
      </c>
      <c r="J637" t="s">
        <v>1914</v>
      </c>
    </row>
    <row r="638" spans="1:10" x14ac:dyDescent="0.35">
      <c r="A638" t="s">
        <v>961</v>
      </c>
      <c r="B638" t="s">
        <v>3022</v>
      </c>
      <c r="C638" t="s">
        <v>1910</v>
      </c>
      <c r="D638" t="s">
        <v>1911</v>
      </c>
      <c r="E638">
        <v>685</v>
      </c>
      <c r="F638" t="s">
        <v>1912</v>
      </c>
      <c r="G638">
        <v>1</v>
      </c>
      <c r="H638" t="s">
        <v>3023</v>
      </c>
      <c r="I638">
        <v>402308</v>
      </c>
      <c r="J638" t="s">
        <v>1914</v>
      </c>
    </row>
    <row r="639" spans="1:10" x14ac:dyDescent="0.35">
      <c r="A639" t="s">
        <v>963</v>
      </c>
      <c r="B639" t="s">
        <v>3024</v>
      </c>
      <c r="C639" t="s">
        <v>1910</v>
      </c>
      <c r="D639" t="s">
        <v>1911</v>
      </c>
      <c r="E639">
        <v>830</v>
      </c>
      <c r="F639" t="s">
        <v>1912</v>
      </c>
      <c r="G639">
        <v>1</v>
      </c>
      <c r="H639" t="s">
        <v>3025</v>
      </c>
      <c r="I639">
        <v>402309</v>
      </c>
      <c r="J639" t="s">
        <v>1914</v>
      </c>
    </row>
    <row r="640" spans="1:10" x14ac:dyDescent="0.35">
      <c r="A640" t="s">
        <v>965</v>
      </c>
      <c r="B640" t="s">
        <v>3026</v>
      </c>
      <c r="C640" t="s">
        <v>1910</v>
      </c>
      <c r="D640" t="s">
        <v>1911</v>
      </c>
      <c r="E640">
        <v>975</v>
      </c>
      <c r="F640" t="s">
        <v>1912</v>
      </c>
      <c r="G640">
        <v>1</v>
      </c>
      <c r="H640" t="s">
        <v>3027</v>
      </c>
      <c r="I640">
        <v>402310</v>
      </c>
      <c r="J640" t="s">
        <v>1914</v>
      </c>
    </row>
    <row r="641" spans="1:10" x14ac:dyDescent="0.35">
      <c r="A641" t="s">
        <v>967</v>
      </c>
      <c r="B641" t="s">
        <v>3028</v>
      </c>
      <c r="C641" t="s">
        <v>1910</v>
      </c>
      <c r="D641" t="s">
        <v>1911</v>
      </c>
      <c r="E641">
        <v>137</v>
      </c>
      <c r="F641" t="s">
        <v>1912</v>
      </c>
      <c r="G641">
        <v>1</v>
      </c>
      <c r="H641" t="s">
        <v>3029</v>
      </c>
      <c r="I641">
        <v>391301</v>
      </c>
      <c r="J641" t="s">
        <v>1914</v>
      </c>
    </row>
    <row r="642" spans="1:10" x14ac:dyDescent="0.35">
      <c r="A642" t="s">
        <v>969</v>
      </c>
      <c r="B642" t="s">
        <v>3030</v>
      </c>
      <c r="C642" t="s">
        <v>1910</v>
      </c>
      <c r="D642" t="s">
        <v>1911</v>
      </c>
      <c r="E642">
        <v>189</v>
      </c>
      <c r="F642" t="s">
        <v>1912</v>
      </c>
      <c r="G642">
        <v>1</v>
      </c>
      <c r="H642" t="s">
        <v>3031</v>
      </c>
      <c r="I642">
        <v>391302</v>
      </c>
      <c r="J642" t="s">
        <v>1914</v>
      </c>
    </row>
    <row r="643" spans="1:10" x14ac:dyDescent="0.35">
      <c r="A643" t="s">
        <v>971</v>
      </c>
      <c r="B643" t="s">
        <v>3032</v>
      </c>
      <c r="C643" t="s">
        <v>1910</v>
      </c>
      <c r="D643" t="s">
        <v>1911</v>
      </c>
      <c r="E643">
        <v>238</v>
      </c>
      <c r="F643" t="s">
        <v>1912</v>
      </c>
      <c r="G643">
        <v>1</v>
      </c>
      <c r="H643" t="s">
        <v>3033</v>
      </c>
      <c r="I643">
        <v>391303</v>
      </c>
      <c r="J643" t="s">
        <v>1914</v>
      </c>
    </row>
    <row r="644" spans="1:10" x14ac:dyDescent="0.35">
      <c r="A644" t="s">
        <v>973</v>
      </c>
      <c r="B644" t="s">
        <v>3034</v>
      </c>
      <c r="C644" t="s">
        <v>1910</v>
      </c>
      <c r="D644" t="s">
        <v>1911</v>
      </c>
      <c r="E644">
        <v>295</v>
      </c>
      <c r="F644" t="s">
        <v>1912</v>
      </c>
      <c r="G644">
        <v>1</v>
      </c>
      <c r="H644" t="s">
        <v>3035</v>
      </c>
      <c r="I644">
        <v>391304</v>
      </c>
      <c r="J644" t="s">
        <v>1914</v>
      </c>
    </row>
    <row r="645" spans="1:10" x14ac:dyDescent="0.35">
      <c r="A645" t="s">
        <v>975</v>
      </c>
      <c r="B645" t="s">
        <v>3036</v>
      </c>
      <c r="C645" t="s">
        <v>1910</v>
      </c>
      <c r="D645" t="s">
        <v>1911</v>
      </c>
      <c r="E645">
        <v>363</v>
      </c>
      <c r="F645" t="s">
        <v>1912</v>
      </c>
      <c r="G645">
        <v>1</v>
      </c>
      <c r="H645" t="s">
        <v>3037</v>
      </c>
      <c r="I645">
        <v>391305</v>
      </c>
      <c r="J645" t="s">
        <v>1914</v>
      </c>
    </row>
    <row r="646" spans="1:10" x14ac:dyDescent="0.35">
      <c r="A646" t="s">
        <v>184</v>
      </c>
      <c r="B646" t="s">
        <v>3038</v>
      </c>
      <c r="C646" t="s">
        <v>1910</v>
      </c>
      <c r="D646" t="s">
        <v>1911</v>
      </c>
      <c r="E646">
        <v>37.200000000000003</v>
      </c>
      <c r="F646" t="s">
        <v>2196</v>
      </c>
      <c r="G646">
        <v>25</v>
      </c>
      <c r="H646" t="s">
        <v>3039</v>
      </c>
      <c r="I646">
        <v>401302</v>
      </c>
      <c r="J646" t="s">
        <v>1914</v>
      </c>
    </row>
    <row r="647" spans="1:10" x14ac:dyDescent="0.35">
      <c r="A647" t="s">
        <v>186</v>
      </c>
      <c r="B647" t="s">
        <v>3040</v>
      </c>
      <c r="C647" t="s">
        <v>1910</v>
      </c>
      <c r="D647" t="s">
        <v>1911</v>
      </c>
      <c r="E647">
        <v>25.6</v>
      </c>
      <c r="F647" t="s">
        <v>2196</v>
      </c>
      <c r="G647">
        <v>25</v>
      </c>
      <c r="H647" t="s">
        <v>3041</v>
      </c>
      <c r="I647">
        <v>333306</v>
      </c>
      <c r="J647" t="s">
        <v>1914</v>
      </c>
    </row>
    <row r="648" spans="1:10" x14ac:dyDescent="0.35">
      <c r="A648" t="s">
        <v>188</v>
      </c>
      <c r="B648" t="s">
        <v>3042</v>
      </c>
      <c r="C648" t="s">
        <v>1910</v>
      </c>
      <c r="D648" t="s">
        <v>1911</v>
      </c>
      <c r="E648">
        <v>23.6</v>
      </c>
      <c r="F648" t="s">
        <v>2196</v>
      </c>
      <c r="G648">
        <v>25</v>
      </c>
      <c r="H648" t="s">
        <v>3043</v>
      </c>
      <c r="I648">
        <v>402301</v>
      </c>
      <c r="J648" t="s">
        <v>1914</v>
      </c>
    </row>
    <row r="649" spans="1:10" x14ac:dyDescent="0.35">
      <c r="A649" t="s">
        <v>190</v>
      </c>
      <c r="B649" t="s">
        <v>3044</v>
      </c>
      <c r="C649" t="s">
        <v>1910</v>
      </c>
      <c r="D649" t="s">
        <v>1911</v>
      </c>
      <c r="E649">
        <v>23.75</v>
      </c>
      <c r="F649" t="s">
        <v>2196</v>
      </c>
      <c r="G649">
        <v>25</v>
      </c>
      <c r="H649" t="s">
        <v>3045</v>
      </c>
      <c r="I649">
        <v>333307</v>
      </c>
      <c r="J649" t="s">
        <v>1914</v>
      </c>
    </row>
    <row r="650" spans="1:10" x14ac:dyDescent="0.35">
      <c r="A650" t="s">
        <v>192</v>
      </c>
      <c r="B650" t="s">
        <v>3046</v>
      </c>
      <c r="C650" t="s">
        <v>1910</v>
      </c>
      <c r="D650" t="s">
        <v>1911</v>
      </c>
      <c r="E650">
        <v>70.8</v>
      </c>
      <c r="F650" t="s">
        <v>1912</v>
      </c>
      <c r="G650">
        <v>1</v>
      </c>
      <c r="H650" t="s">
        <v>3047</v>
      </c>
      <c r="I650">
        <v>1559301</v>
      </c>
      <c r="J650" t="s">
        <v>1914</v>
      </c>
    </row>
    <row r="651" spans="1:10" x14ac:dyDescent="0.35">
      <c r="A651" t="s">
        <v>194</v>
      </c>
      <c r="B651" t="s">
        <v>3048</v>
      </c>
      <c r="C651" t="s">
        <v>1910</v>
      </c>
      <c r="D651" t="s">
        <v>1911</v>
      </c>
      <c r="E651">
        <v>38.1</v>
      </c>
      <c r="F651" t="s">
        <v>2196</v>
      </c>
      <c r="G651">
        <v>25</v>
      </c>
      <c r="H651" t="s">
        <v>3049</v>
      </c>
      <c r="I651">
        <v>402302</v>
      </c>
      <c r="J651" t="s">
        <v>1914</v>
      </c>
    </row>
    <row r="652" spans="1:10" x14ac:dyDescent="0.35">
      <c r="A652" t="s">
        <v>196</v>
      </c>
      <c r="B652" t="s">
        <v>3050</v>
      </c>
      <c r="C652" t="s">
        <v>1910</v>
      </c>
      <c r="D652" t="s">
        <v>1911</v>
      </c>
      <c r="E652">
        <v>58.3</v>
      </c>
      <c r="F652" t="s">
        <v>2196</v>
      </c>
      <c r="G652">
        <v>25</v>
      </c>
      <c r="H652" t="s">
        <v>3051</v>
      </c>
      <c r="I652">
        <v>402303</v>
      </c>
      <c r="J652" t="s">
        <v>1914</v>
      </c>
    </row>
    <row r="653" spans="1:10" x14ac:dyDescent="0.35">
      <c r="A653" t="s">
        <v>198</v>
      </c>
      <c r="B653" t="s">
        <v>3052</v>
      </c>
      <c r="C653" t="s">
        <v>1910</v>
      </c>
      <c r="D653" t="s">
        <v>1911</v>
      </c>
      <c r="E653">
        <v>27.9</v>
      </c>
      <c r="F653" t="s">
        <v>2196</v>
      </c>
      <c r="G653">
        <v>25</v>
      </c>
      <c r="H653" t="s">
        <v>3053</v>
      </c>
      <c r="I653">
        <v>402304</v>
      </c>
      <c r="J653" t="s">
        <v>1914</v>
      </c>
    </row>
    <row r="654" spans="1:10" x14ac:dyDescent="0.35">
      <c r="A654" t="s">
        <v>200</v>
      </c>
      <c r="B654" t="s">
        <v>3054</v>
      </c>
      <c r="C654" t="s">
        <v>1910</v>
      </c>
      <c r="D654" t="s">
        <v>1911</v>
      </c>
      <c r="E654">
        <v>33.299999999999997</v>
      </c>
      <c r="F654" t="s">
        <v>2196</v>
      </c>
      <c r="G654">
        <v>25</v>
      </c>
      <c r="H654" t="s">
        <v>3055</v>
      </c>
      <c r="I654">
        <v>402305</v>
      </c>
      <c r="J654" t="s">
        <v>1914</v>
      </c>
    </row>
    <row r="655" spans="1:10" x14ac:dyDescent="0.35">
      <c r="A655" t="s">
        <v>202</v>
      </c>
      <c r="B655" t="s">
        <v>3056</v>
      </c>
      <c r="C655" t="s">
        <v>1910</v>
      </c>
      <c r="D655" t="s">
        <v>1911</v>
      </c>
      <c r="E655">
        <v>76.3</v>
      </c>
      <c r="F655" t="s">
        <v>2196</v>
      </c>
      <c r="G655">
        <v>2</v>
      </c>
      <c r="H655" t="s">
        <v>3057</v>
      </c>
      <c r="I655">
        <v>333330</v>
      </c>
      <c r="J655" t="s">
        <v>1914</v>
      </c>
    </row>
    <row r="656" spans="1:10" x14ac:dyDescent="0.35">
      <c r="A656" t="s">
        <v>204</v>
      </c>
      <c r="B656" t="s">
        <v>3058</v>
      </c>
      <c r="C656" t="s">
        <v>1910</v>
      </c>
      <c r="D656" t="s">
        <v>1911</v>
      </c>
      <c r="E656">
        <v>499</v>
      </c>
      <c r="F656" t="s">
        <v>1918</v>
      </c>
      <c r="G656">
        <v>1</v>
      </c>
      <c r="H656" t="s">
        <v>3059</v>
      </c>
      <c r="I656">
        <v>1230301</v>
      </c>
      <c r="J656" t="s">
        <v>1914</v>
      </c>
    </row>
    <row r="657" spans="1:10" x14ac:dyDescent="0.35">
      <c r="A657" t="s">
        <v>206</v>
      </c>
      <c r="B657" t="s">
        <v>207</v>
      </c>
      <c r="C657" t="s">
        <v>1910</v>
      </c>
      <c r="D657" t="s">
        <v>1911</v>
      </c>
      <c r="E657">
        <v>675</v>
      </c>
      <c r="F657" t="s">
        <v>1918</v>
      </c>
      <c r="G657">
        <v>1</v>
      </c>
      <c r="H657" t="s">
        <v>3060</v>
      </c>
      <c r="I657">
        <v>1231301</v>
      </c>
      <c r="J657" t="s">
        <v>1914</v>
      </c>
    </row>
    <row r="658" spans="1:10" x14ac:dyDescent="0.35">
      <c r="A658" t="s">
        <v>208</v>
      </c>
      <c r="B658" t="s">
        <v>3061</v>
      </c>
      <c r="C658" t="s">
        <v>1910</v>
      </c>
      <c r="D658" t="s">
        <v>1911</v>
      </c>
      <c r="E658">
        <v>23.4</v>
      </c>
      <c r="F658" t="s">
        <v>2196</v>
      </c>
      <c r="G658">
        <v>25</v>
      </c>
      <c r="H658" t="s">
        <v>3062</v>
      </c>
      <c r="I658">
        <v>333309</v>
      </c>
      <c r="J658" t="s">
        <v>1914</v>
      </c>
    </row>
    <row r="659" spans="1:10" x14ac:dyDescent="0.35">
      <c r="A659" t="s">
        <v>210</v>
      </c>
      <c r="B659" t="s">
        <v>211</v>
      </c>
      <c r="C659" t="s">
        <v>1910</v>
      </c>
      <c r="D659" t="s">
        <v>1911</v>
      </c>
      <c r="E659">
        <v>74.7</v>
      </c>
      <c r="F659" t="s">
        <v>2196</v>
      </c>
      <c r="G659">
        <v>4</v>
      </c>
      <c r="H659" t="s">
        <v>3063</v>
      </c>
      <c r="I659">
        <v>394302</v>
      </c>
      <c r="J659" t="s">
        <v>1914</v>
      </c>
    </row>
    <row r="660" spans="1:10" x14ac:dyDescent="0.35">
      <c r="A660" t="s">
        <v>212</v>
      </c>
      <c r="B660" t="s">
        <v>3064</v>
      </c>
      <c r="C660" t="s">
        <v>1910</v>
      </c>
      <c r="D660" t="s">
        <v>1911</v>
      </c>
      <c r="E660">
        <v>28</v>
      </c>
      <c r="F660" t="s">
        <v>2196</v>
      </c>
      <c r="G660">
        <v>25</v>
      </c>
      <c r="H660" t="s">
        <v>3065</v>
      </c>
      <c r="I660">
        <v>391311</v>
      </c>
      <c r="J660" t="s">
        <v>1914</v>
      </c>
    </row>
    <row r="661" spans="1:10" x14ac:dyDescent="0.35">
      <c r="A661" t="s">
        <v>214</v>
      </c>
      <c r="B661" t="s">
        <v>3066</v>
      </c>
      <c r="C661" t="s">
        <v>1910</v>
      </c>
      <c r="D661" t="s">
        <v>1911</v>
      </c>
      <c r="E661">
        <v>22.55</v>
      </c>
      <c r="F661" t="s">
        <v>2196</v>
      </c>
      <c r="G661">
        <v>25</v>
      </c>
      <c r="H661" t="s">
        <v>3067</v>
      </c>
      <c r="I661">
        <v>333308</v>
      </c>
      <c r="J661" t="s">
        <v>1914</v>
      </c>
    </row>
    <row r="662" spans="1:10" x14ac:dyDescent="0.35">
      <c r="A662" t="s">
        <v>216</v>
      </c>
      <c r="B662" t="s">
        <v>3068</v>
      </c>
      <c r="C662" t="s">
        <v>1910</v>
      </c>
      <c r="D662" t="s">
        <v>1911</v>
      </c>
      <c r="E662">
        <v>49.8</v>
      </c>
      <c r="F662" t="s">
        <v>2196</v>
      </c>
      <c r="G662">
        <v>4</v>
      </c>
      <c r="H662" t="s">
        <v>3069</v>
      </c>
      <c r="I662">
        <v>394301</v>
      </c>
      <c r="J662" t="s">
        <v>1914</v>
      </c>
    </row>
    <row r="663" spans="1:10" x14ac:dyDescent="0.35">
      <c r="A663" t="s">
        <v>3070</v>
      </c>
      <c r="B663" t="s">
        <v>3071</v>
      </c>
      <c r="C663" t="s">
        <v>1910</v>
      </c>
      <c r="D663" t="s">
        <v>1949</v>
      </c>
      <c r="E663">
        <v>17.5</v>
      </c>
      <c r="F663" t="s">
        <v>2196</v>
      </c>
      <c r="G663">
        <v>10</v>
      </c>
      <c r="H663" t="s">
        <v>3072</v>
      </c>
      <c r="I663">
        <v>2316301</v>
      </c>
      <c r="J663" t="s">
        <v>1951</v>
      </c>
    </row>
    <row r="664" spans="1:10" x14ac:dyDescent="0.35">
      <c r="A664" t="s">
        <v>218</v>
      </c>
      <c r="B664" t="s">
        <v>3073</v>
      </c>
      <c r="C664" t="s">
        <v>1915</v>
      </c>
      <c r="D664" t="s">
        <v>1911</v>
      </c>
      <c r="E664">
        <v>24.8508</v>
      </c>
      <c r="F664" t="s">
        <v>2196</v>
      </c>
      <c r="G664">
        <v>10</v>
      </c>
      <c r="H664" t="s">
        <v>3074</v>
      </c>
      <c r="I664">
        <v>333302</v>
      </c>
      <c r="J664" t="s">
        <v>1914</v>
      </c>
    </row>
    <row r="665" spans="1:10" x14ac:dyDescent="0.35">
      <c r="A665" t="s">
        <v>3075</v>
      </c>
      <c r="B665" t="s">
        <v>3076</v>
      </c>
      <c r="C665" t="s">
        <v>1910</v>
      </c>
      <c r="D665" t="s">
        <v>1949</v>
      </c>
      <c r="E665">
        <v>18.25</v>
      </c>
      <c r="F665" t="s">
        <v>2196</v>
      </c>
      <c r="G665">
        <v>10</v>
      </c>
      <c r="H665" t="s">
        <v>3077</v>
      </c>
      <c r="I665">
        <v>2316302</v>
      </c>
      <c r="J665" t="s">
        <v>1951</v>
      </c>
    </row>
    <row r="666" spans="1:10" x14ac:dyDescent="0.35">
      <c r="A666" t="s">
        <v>220</v>
      </c>
      <c r="B666" t="s">
        <v>3078</v>
      </c>
      <c r="C666" t="s">
        <v>1915</v>
      </c>
      <c r="D666" t="s">
        <v>1911</v>
      </c>
      <c r="E666">
        <v>25.221499999999999</v>
      </c>
      <c r="F666" t="s">
        <v>2196</v>
      </c>
      <c r="G666">
        <v>10</v>
      </c>
      <c r="H666" t="s">
        <v>3079</v>
      </c>
      <c r="I666">
        <v>333303</v>
      </c>
      <c r="J666" t="s">
        <v>1914</v>
      </c>
    </row>
    <row r="667" spans="1:10" x14ac:dyDescent="0.35">
      <c r="A667" t="s">
        <v>222</v>
      </c>
      <c r="B667" t="s">
        <v>3080</v>
      </c>
      <c r="C667" t="s">
        <v>1910</v>
      </c>
      <c r="D667" t="s">
        <v>1911</v>
      </c>
      <c r="E667">
        <v>70.900000000000006</v>
      </c>
      <c r="F667" t="s">
        <v>2196</v>
      </c>
      <c r="G667">
        <v>10</v>
      </c>
      <c r="H667" t="s">
        <v>3081</v>
      </c>
      <c r="I667">
        <v>391312</v>
      </c>
      <c r="J667" t="s">
        <v>1914</v>
      </c>
    </row>
    <row r="668" spans="1:10" x14ac:dyDescent="0.35">
      <c r="A668" t="s">
        <v>224</v>
      </c>
      <c r="B668" t="s">
        <v>225</v>
      </c>
      <c r="C668" t="s">
        <v>1910</v>
      </c>
      <c r="D668" t="s">
        <v>1911</v>
      </c>
      <c r="E668">
        <v>24</v>
      </c>
      <c r="F668" t="s">
        <v>2196</v>
      </c>
      <c r="G668">
        <v>10</v>
      </c>
      <c r="H668" t="s">
        <v>3082</v>
      </c>
      <c r="I668">
        <v>333325</v>
      </c>
      <c r="J668" t="s">
        <v>1914</v>
      </c>
    </row>
    <row r="669" spans="1:10" x14ac:dyDescent="0.35">
      <c r="A669" t="s">
        <v>226</v>
      </c>
      <c r="B669" t="s">
        <v>3083</v>
      </c>
      <c r="C669" t="s">
        <v>1910</v>
      </c>
      <c r="D669" t="s">
        <v>1911</v>
      </c>
      <c r="E669">
        <v>58</v>
      </c>
      <c r="F669" t="s">
        <v>1912</v>
      </c>
      <c r="G669">
        <v>1</v>
      </c>
      <c r="H669" t="s">
        <v>3084</v>
      </c>
      <c r="I669">
        <v>333329</v>
      </c>
      <c r="J669" t="s">
        <v>1914</v>
      </c>
    </row>
    <row r="670" spans="1:10" x14ac:dyDescent="0.35">
      <c r="A670" t="s">
        <v>228</v>
      </c>
      <c r="B670" t="s">
        <v>3085</v>
      </c>
      <c r="C670" t="s">
        <v>1910</v>
      </c>
      <c r="D670" t="s">
        <v>1911</v>
      </c>
      <c r="E670">
        <v>92.6</v>
      </c>
      <c r="F670" t="s">
        <v>1912</v>
      </c>
      <c r="G670">
        <v>1</v>
      </c>
      <c r="H670" t="s">
        <v>3086</v>
      </c>
      <c r="I670">
        <v>401301</v>
      </c>
      <c r="J670" t="s">
        <v>1914</v>
      </c>
    </row>
    <row r="671" spans="1:10" x14ac:dyDescent="0.35">
      <c r="A671" t="s">
        <v>230</v>
      </c>
      <c r="B671" t="s">
        <v>231</v>
      </c>
      <c r="C671" t="s">
        <v>1910</v>
      </c>
      <c r="D671" t="s">
        <v>1911</v>
      </c>
      <c r="E671">
        <v>269</v>
      </c>
      <c r="F671" t="s">
        <v>1918</v>
      </c>
      <c r="G671">
        <v>1</v>
      </c>
      <c r="H671" t="s">
        <v>3087</v>
      </c>
      <c r="I671">
        <v>409302</v>
      </c>
      <c r="J671" t="s">
        <v>1914</v>
      </c>
    </row>
    <row r="672" spans="1:10" x14ac:dyDescent="0.35">
      <c r="A672" t="s">
        <v>232</v>
      </c>
      <c r="B672" t="s">
        <v>3088</v>
      </c>
      <c r="C672" t="s">
        <v>1910</v>
      </c>
      <c r="D672" t="s">
        <v>1911</v>
      </c>
      <c r="E672">
        <v>6.6</v>
      </c>
      <c r="F672" t="s">
        <v>2196</v>
      </c>
      <c r="G672">
        <v>25</v>
      </c>
      <c r="H672" t="s">
        <v>3089</v>
      </c>
      <c r="I672">
        <v>333321</v>
      </c>
      <c r="J672" t="s">
        <v>1914</v>
      </c>
    </row>
    <row r="673" spans="1:10" x14ac:dyDescent="0.35">
      <c r="A673" t="s">
        <v>234</v>
      </c>
      <c r="B673" t="s">
        <v>3090</v>
      </c>
      <c r="C673" t="s">
        <v>1910</v>
      </c>
      <c r="D673" t="s">
        <v>1911</v>
      </c>
      <c r="E673">
        <v>14.45</v>
      </c>
      <c r="F673" t="s">
        <v>2196</v>
      </c>
      <c r="G673">
        <v>25</v>
      </c>
      <c r="H673" t="s">
        <v>3091</v>
      </c>
      <c r="I673">
        <v>333327</v>
      </c>
      <c r="J673" t="s">
        <v>1914</v>
      </c>
    </row>
    <row r="674" spans="1:10" x14ac:dyDescent="0.35">
      <c r="A674" t="s">
        <v>236</v>
      </c>
      <c r="B674" t="s">
        <v>3092</v>
      </c>
      <c r="C674" t="s">
        <v>1910</v>
      </c>
      <c r="D674" t="s">
        <v>1911</v>
      </c>
      <c r="E674">
        <v>31.3</v>
      </c>
      <c r="F674" t="s">
        <v>2196</v>
      </c>
      <c r="G674">
        <v>10</v>
      </c>
      <c r="H674" t="s">
        <v>3093</v>
      </c>
      <c r="I674">
        <v>409303</v>
      </c>
      <c r="J674" t="s">
        <v>1914</v>
      </c>
    </row>
    <row r="675" spans="1:10" x14ac:dyDescent="0.35">
      <c r="A675" t="s">
        <v>238</v>
      </c>
      <c r="B675" t="s">
        <v>3094</v>
      </c>
      <c r="C675" t="s">
        <v>1910</v>
      </c>
      <c r="D675" t="s">
        <v>1911</v>
      </c>
      <c r="E675">
        <v>19.25</v>
      </c>
      <c r="F675" t="s">
        <v>2196</v>
      </c>
      <c r="G675">
        <v>25</v>
      </c>
      <c r="H675" t="s">
        <v>3095</v>
      </c>
      <c r="I675">
        <v>409304</v>
      </c>
      <c r="J675" t="s">
        <v>1914</v>
      </c>
    </row>
    <row r="676" spans="1:10" x14ac:dyDescent="0.35">
      <c r="A676" t="s">
        <v>240</v>
      </c>
      <c r="B676" t="s">
        <v>3096</v>
      </c>
      <c r="C676" t="s">
        <v>1910</v>
      </c>
      <c r="D676" t="s">
        <v>1911</v>
      </c>
      <c r="E676">
        <v>13.9</v>
      </c>
      <c r="F676" t="s">
        <v>2196</v>
      </c>
      <c r="G676">
        <v>25</v>
      </c>
      <c r="H676" t="s">
        <v>3097</v>
      </c>
      <c r="I676">
        <v>333323</v>
      </c>
      <c r="J676" t="s">
        <v>1914</v>
      </c>
    </row>
    <row r="677" spans="1:10" x14ac:dyDescent="0.35">
      <c r="A677" t="s">
        <v>242</v>
      </c>
      <c r="B677" t="s">
        <v>243</v>
      </c>
      <c r="C677" t="s">
        <v>1910</v>
      </c>
      <c r="D677" t="s">
        <v>1911</v>
      </c>
      <c r="E677">
        <v>25.5</v>
      </c>
      <c r="F677" t="s">
        <v>2196</v>
      </c>
      <c r="G677">
        <v>10</v>
      </c>
      <c r="H677" t="s">
        <v>3098</v>
      </c>
      <c r="I677">
        <v>333324</v>
      </c>
      <c r="J677" t="s">
        <v>1914</v>
      </c>
    </row>
    <row r="678" spans="1:10" x14ac:dyDescent="0.35">
      <c r="A678" t="s">
        <v>244</v>
      </c>
      <c r="B678" t="s">
        <v>3099</v>
      </c>
      <c r="C678" t="s">
        <v>1910</v>
      </c>
      <c r="D678" t="s">
        <v>1911</v>
      </c>
      <c r="E678">
        <v>63</v>
      </c>
      <c r="F678" t="s">
        <v>1912</v>
      </c>
      <c r="G678">
        <v>1</v>
      </c>
      <c r="H678" t="s">
        <v>3100</v>
      </c>
      <c r="I678">
        <v>333328</v>
      </c>
      <c r="J678" t="s">
        <v>1914</v>
      </c>
    </row>
    <row r="679" spans="1:10" x14ac:dyDescent="0.35">
      <c r="A679" t="s">
        <v>246</v>
      </c>
      <c r="B679" t="s">
        <v>3101</v>
      </c>
      <c r="C679" t="s">
        <v>1910</v>
      </c>
      <c r="D679" t="s">
        <v>1911</v>
      </c>
      <c r="E679">
        <v>93.1</v>
      </c>
      <c r="F679" t="s">
        <v>1912</v>
      </c>
      <c r="G679">
        <v>1</v>
      </c>
      <c r="H679" t="s">
        <v>3102</v>
      </c>
      <c r="I679">
        <v>409301</v>
      </c>
      <c r="J679" t="s">
        <v>1914</v>
      </c>
    </row>
    <row r="680" spans="1:10" x14ac:dyDescent="0.35">
      <c r="A680" t="s">
        <v>248</v>
      </c>
      <c r="B680" t="s">
        <v>249</v>
      </c>
      <c r="C680" t="s">
        <v>1910</v>
      </c>
      <c r="D680" t="s">
        <v>1911</v>
      </c>
      <c r="E680">
        <v>269</v>
      </c>
      <c r="F680" t="s">
        <v>1918</v>
      </c>
      <c r="G680">
        <v>1</v>
      </c>
      <c r="H680" t="s">
        <v>3103</v>
      </c>
      <c r="I680">
        <v>409305</v>
      </c>
      <c r="J680" t="s">
        <v>1914</v>
      </c>
    </row>
    <row r="681" spans="1:10" x14ac:dyDescent="0.35">
      <c r="A681" t="s">
        <v>250</v>
      </c>
      <c r="B681" t="s">
        <v>3104</v>
      </c>
      <c r="C681" t="s">
        <v>1910</v>
      </c>
      <c r="D681" t="s">
        <v>1911</v>
      </c>
      <c r="E681">
        <v>472</v>
      </c>
      <c r="F681" t="s">
        <v>1918</v>
      </c>
      <c r="G681">
        <v>1</v>
      </c>
      <c r="H681" t="s">
        <v>3105</v>
      </c>
      <c r="I681">
        <v>1142330</v>
      </c>
      <c r="J681" t="s">
        <v>1914</v>
      </c>
    </row>
    <row r="682" spans="1:10" x14ac:dyDescent="0.35">
      <c r="A682" t="s">
        <v>252</v>
      </c>
      <c r="B682" t="s">
        <v>253</v>
      </c>
      <c r="C682" t="s">
        <v>1910</v>
      </c>
      <c r="D682" t="s">
        <v>1911</v>
      </c>
      <c r="E682">
        <v>750</v>
      </c>
      <c r="F682" t="s">
        <v>1918</v>
      </c>
      <c r="G682">
        <v>1</v>
      </c>
      <c r="H682" t="s">
        <v>3106</v>
      </c>
      <c r="I682">
        <v>1142331</v>
      </c>
      <c r="J682" t="s">
        <v>1914</v>
      </c>
    </row>
    <row r="683" spans="1:10" x14ac:dyDescent="0.35">
      <c r="A683" t="s">
        <v>585</v>
      </c>
      <c r="B683" t="s">
        <v>3107</v>
      </c>
      <c r="C683" t="s">
        <v>1910</v>
      </c>
      <c r="D683" t="s">
        <v>1911</v>
      </c>
      <c r="E683">
        <v>12.65</v>
      </c>
      <c r="F683" t="s">
        <v>2196</v>
      </c>
      <c r="G683">
        <v>25</v>
      </c>
      <c r="H683" t="s">
        <v>3108</v>
      </c>
      <c r="I683">
        <v>403303</v>
      </c>
      <c r="J683" t="s">
        <v>1914</v>
      </c>
    </row>
    <row r="684" spans="1:10" x14ac:dyDescent="0.35">
      <c r="A684" t="s">
        <v>254</v>
      </c>
      <c r="B684" t="s">
        <v>3109</v>
      </c>
      <c r="C684" t="s">
        <v>1910</v>
      </c>
      <c r="D684" t="s">
        <v>1911</v>
      </c>
      <c r="E684">
        <v>6.75</v>
      </c>
      <c r="F684" t="s">
        <v>2196</v>
      </c>
      <c r="G684">
        <v>25</v>
      </c>
      <c r="H684" t="s">
        <v>3110</v>
      </c>
      <c r="I684">
        <v>333320</v>
      </c>
      <c r="J684" t="s">
        <v>1914</v>
      </c>
    </row>
    <row r="685" spans="1:10" x14ac:dyDescent="0.35">
      <c r="A685" t="s">
        <v>256</v>
      </c>
      <c r="B685" t="s">
        <v>3111</v>
      </c>
      <c r="C685" t="s">
        <v>1910</v>
      </c>
      <c r="D685" t="s">
        <v>1911</v>
      </c>
      <c r="E685">
        <v>13.1</v>
      </c>
      <c r="F685" t="s">
        <v>2196</v>
      </c>
      <c r="G685">
        <v>25</v>
      </c>
      <c r="H685" t="s">
        <v>3112</v>
      </c>
      <c r="I685">
        <v>333326</v>
      </c>
      <c r="J685" t="s">
        <v>1914</v>
      </c>
    </row>
    <row r="686" spans="1:10" x14ac:dyDescent="0.35">
      <c r="A686" t="s">
        <v>258</v>
      </c>
      <c r="B686" t="s">
        <v>3113</v>
      </c>
      <c r="C686" t="s">
        <v>1910</v>
      </c>
      <c r="D686" t="s">
        <v>1911</v>
      </c>
      <c r="E686">
        <v>30.2</v>
      </c>
      <c r="F686" t="s">
        <v>2196</v>
      </c>
      <c r="G686">
        <v>10</v>
      </c>
      <c r="H686" t="s">
        <v>3114</v>
      </c>
      <c r="I686">
        <v>410301</v>
      </c>
      <c r="J686" t="s">
        <v>1914</v>
      </c>
    </row>
    <row r="687" spans="1:10" x14ac:dyDescent="0.35">
      <c r="A687" t="s">
        <v>260</v>
      </c>
      <c r="B687" t="s">
        <v>3115</v>
      </c>
      <c r="C687" t="s">
        <v>1910</v>
      </c>
      <c r="D687" t="s">
        <v>1911</v>
      </c>
      <c r="E687">
        <v>22.95</v>
      </c>
      <c r="F687" t="s">
        <v>2196</v>
      </c>
      <c r="G687">
        <v>25</v>
      </c>
      <c r="H687" t="s">
        <v>3116</v>
      </c>
      <c r="I687">
        <v>410302</v>
      </c>
      <c r="J687" t="s">
        <v>1914</v>
      </c>
    </row>
    <row r="688" spans="1:10" x14ac:dyDescent="0.35">
      <c r="A688" t="s">
        <v>262</v>
      </c>
      <c r="B688" t="s">
        <v>3117</v>
      </c>
      <c r="C688" t="s">
        <v>1910</v>
      </c>
      <c r="D688" t="s">
        <v>1911</v>
      </c>
      <c r="E688">
        <v>15.1</v>
      </c>
      <c r="F688" t="s">
        <v>2196</v>
      </c>
      <c r="G688">
        <v>25</v>
      </c>
      <c r="H688" t="s">
        <v>3118</v>
      </c>
      <c r="I688">
        <v>333322</v>
      </c>
      <c r="J688" t="s">
        <v>1914</v>
      </c>
    </row>
    <row r="689" spans="1:10" x14ac:dyDescent="0.35">
      <c r="A689" t="s">
        <v>264</v>
      </c>
      <c r="B689" t="s">
        <v>265</v>
      </c>
      <c r="C689" t="s">
        <v>1910</v>
      </c>
      <c r="D689" t="s">
        <v>1911</v>
      </c>
      <c r="E689">
        <v>37.299999999999997</v>
      </c>
      <c r="F689" t="s">
        <v>2196</v>
      </c>
      <c r="G689">
        <v>10</v>
      </c>
      <c r="H689" t="s">
        <v>3119</v>
      </c>
      <c r="I689">
        <v>333314</v>
      </c>
      <c r="J689" t="s">
        <v>1914</v>
      </c>
    </row>
    <row r="690" spans="1:10" x14ac:dyDescent="0.35">
      <c r="A690" t="s">
        <v>266</v>
      </c>
      <c r="B690" t="s">
        <v>3120</v>
      </c>
      <c r="C690" t="s">
        <v>1910</v>
      </c>
      <c r="D690" t="s">
        <v>1911</v>
      </c>
      <c r="E690">
        <v>32.799999999999997</v>
      </c>
      <c r="F690" t="s">
        <v>2196</v>
      </c>
      <c r="G690">
        <v>10</v>
      </c>
      <c r="H690" t="s">
        <v>3121</v>
      </c>
      <c r="I690">
        <v>403307</v>
      </c>
      <c r="J690" t="s">
        <v>1914</v>
      </c>
    </row>
    <row r="691" spans="1:10" x14ac:dyDescent="0.35">
      <c r="A691" t="s">
        <v>268</v>
      </c>
      <c r="B691" t="s">
        <v>3122</v>
      </c>
      <c r="C691" t="s">
        <v>1910</v>
      </c>
      <c r="D691" t="s">
        <v>1911</v>
      </c>
      <c r="E691">
        <v>87.2</v>
      </c>
      <c r="F691" t="s">
        <v>1912</v>
      </c>
      <c r="G691">
        <v>1</v>
      </c>
      <c r="H691" t="s">
        <v>3123</v>
      </c>
      <c r="I691">
        <v>333318</v>
      </c>
      <c r="J691" t="s">
        <v>1914</v>
      </c>
    </row>
    <row r="692" spans="1:10" x14ac:dyDescent="0.35">
      <c r="A692" t="s">
        <v>270</v>
      </c>
      <c r="B692" t="s">
        <v>3124</v>
      </c>
      <c r="C692" t="s">
        <v>1910</v>
      </c>
      <c r="D692" t="s">
        <v>1911</v>
      </c>
      <c r="E692">
        <v>101</v>
      </c>
      <c r="F692" t="s">
        <v>1912</v>
      </c>
      <c r="G692">
        <v>1</v>
      </c>
      <c r="H692" t="s">
        <v>3125</v>
      </c>
      <c r="I692">
        <v>403304</v>
      </c>
      <c r="J692" t="s">
        <v>1914</v>
      </c>
    </row>
    <row r="693" spans="1:10" x14ac:dyDescent="0.35">
      <c r="A693" t="s">
        <v>272</v>
      </c>
      <c r="B693" t="s">
        <v>273</v>
      </c>
      <c r="C693" t="s">
        <v>1910</v>
      </c>
      <c r="D693" t="s">
        <v>1911</v>
      </c>
      <c r="E693">
        <v>302</v>
      </c>
      <c r="F693" t="s">
        <v>1918</v>
      </c>
      <c r="G693">
        <v>1</v>
      </c>
      <c r="H693" t="s">
        <v>3126</v>
      </c>
      <c r="I693">
        <v>403308</v>
      </c>
      <c r="J693" t="s">
        <v>1914</v>
      </c>
    </row>
    <row r="694" spans="1:10" x14ac:dyDescent="0.35">
      <c r="A694" t="s">
        <v>274</v>
      </c>
      <c r="B694" t="s">
        <v>3127</v>
      </c>
      <c r="C694" t="s">
        <v>1910</v>
      </c>
      <c r="D694" t="s">
        <v>1911</v>
      </c>
      <c r="E694">
        <v>555</v>
      </c>
      <c r="F694" t="s">
        <v>1918</v>
      </c>
      <c r="G694">
        <v>1</v>
      </c>
      <c r="H694" t="s">
        <v>3128</v>
      </c>
      <c r="I694">
        <v>1142332</v>
      </c>
      <c r="J694" t="s">
        <v>1914</v>
      </c>
    </row>
    <row r="695" spans="1:10" x14ac:dyDescent="0.35">
      <c r="A695" t="s">
        <v>276</v>
      </c>
      <c r="B695" t="s">
        <v>277</v>
      </c>
      <c r="C695" t="s">
        <v>1910</v>
      </c>
      <c r="D695" t="s">
        <v>1911</v>
      </c>
      <c r="E695">
        <v>800</v>
      </c>
      <c r="F695" t="s">
        <v>1918</v>
      </c>
      <c r="G695">
        <v>1</v>
      </c>
      <c r="H695" t="s">
        <v>3129</v>
      </c>
      <c r="I695">
        <v>1142333</v>
      </c>
      <c r="J695" t="s">
        <v>1914</v>
      </c>
    </row>
    <row r="696" spans="1:10" x14ac:dyDescent="0.35">
      <c r="A696" t="s">
        <v>587</v>
      </c>
      <c r="B696" t="s">
        <v>3130</v>
      </c>
      <c r="C696" t="s">
        <v>1910</v>
      </c>
      <c r="D696" t="s">
        <v>1911</v>
      </c>
      <c r="E696">
        <v>15.65</v>
      </c>
      <c r="F696" t="s">
        <v>2196</v>
      </c>
      <c r="G696">
        <v>25</v>
      </c>
      <c r="H696" t="s">
        <v>3131</v>
      </c>
      <c r="I696">
        <v>403309</v>
      </c>
      <c r="J696" t="s">
        <v>1914</v>
      </c>
    </row>
    <row r="697" spans="1:10" x14ac:dyDescent="0.35">
      <c r="A697" t="s">
        <v>278</v>
      </c>
      <c r="B697" t="s">
        <v>3132</v>
      </c>
      <c r="C697" t="s">
        <v>1910</v>
      </c>
      <c r="D697" t="s">
        <v>1911</v>
      </c>
      <c r="E697">
        <v>8.9</v>
      </c>
      <c r="F697" t="s">
        <v>2196</v>
      </c>
      <c r="G697">
        <v>25</v>
      </c>
      <c r="H697" t="s">
        <v>3133</v>
      </c>
      <c r="I697">
        <v>333310</v>
      </c>
      <c r="J697" t="s">
        <v>1914</v>
      </c>
    </row>
    <row r="698" spans="1:10" x14ac:dyDescent="0.35">
      <c r="A698" t="s">
        <v>280</v>
      </c>
      <c r="B698" t="s">
        <v>3134</v>
      </c>
      <c r="C698" t="s">
        <v>1910</v>
      </c>
      <c r="D698" t="s">
        <v>1911</v>
      </c>
      <c r="E698">
        <v>21.5</v>
      </c>
      <c r="F698" t="s">
        <v>2196</v>
      </c>
      <c r="G698">
        <v>25</v>
      </c>
      <c r="H698" t="s">
        <v>3135</v>
      </c>
      <c r="I698">
        <v>403310</v>
      </c>
      <c r="J698" t="s">
        <v>1914</v>
      </c>
    </row>
    <row r="699" spans="1:10" x14ac:dyDescent="0.35">
      <c r="A699" t="s">
        <v>282</v>
      </c>
      <c r="B699" t="s">
        <v>3136</v>
      </c>
      <c r="C699" t="s">
        <v>1910</v>
      </c>
      <c r="D699" t="s">
        <v>1911</v>
      </c>
      <c r="E699">
        <v>32.299999999999997</v>
      </c>
      <c r="F699" t="s">
        <v>2196</v>
      </c>
      <c r="G699">
        <v>10</v>
      </c>
      <c r="H699" t="s">
        <v>3137</v>
      </c>
      <c r="I699">
        <v>403311</v>
      </c>
      <c r="J699" t="s">
        <v>1914</v>
      </c>
    </row>
    <row r="700" spans="1:10" x14ac:dyDescent="0.35">
      <c r="A700" t="s">
        <v>284</v>
      </c>
      <c r="B700" t="s">
        <v>3138</v>
      </c>
      <c r="C700" t="s">
        <v>1910</v>
      </c>
      <c r="D700" t="s">
        <v>1911</v>
      </c>
      <c r="E700">
        <v>16.45</v>
      </c>
      <c r="F700" t="s">
        <v>2196</v>
      </c>
      <c r="G700">
        <v>25</v>
      </c>
      <c r="H700" t="s">
        <v>3139</v>
      </c>
      <c r="I700">
        <v>333313</v>
      </c>
      <c r="J700" t="s">
        <v>1914</v>
      </c>
    </row>
    <row r="701" spans="1:10" x14ac:dyDescent="0.35">
      <c r="A701" t="s">
        <v>589</v>
      </c>
      <c r="B701" t="s">
        <v>3140</v>
      </c>
      <c r="C701" t="s">
        <v>1910</v>
      </c>
      <c r="D701" t="s">
        <v>1911</v>
      </c>
      <c r="E701">
        <v>14.4</v>
      </c>
      <c r="F701" t="s">
        <v>2196</v>
      </c>
      <c r="G701">
        <v>25</v>
      </c>
      <c r="H701" t="s">
        <v>3141</v>
      </c>
      <c r="I701">
        <v>391307</v>
      </c>
      <c r="J701" t="s">
        <v>1914</v>
      </c>
    </row>
    <row r="702" spans="1:10" x14ac:dyDescent="0.35">
      <c r="A702" t="s">
        <v>286</v>
      </c>
      <c r="B702" t="s">
        <v>287</v>
      </c>
      <c r="C702" t="s">
        <v>1910</v>
      </c>
      <c r="D702" t="s">
        <v>1911</v>
      </c>
      <c r="E702">
        <v>43.9</v>
      </c>
      <c r="F702" t="s">
        <v>2196</v>
      </c>
      <c r="G702">
        <v>10</v>
      </c>
      <c r="H702" t="s">
        <v>3142</v>
      </c>
      <c r="I702">
        <v>333317</v>
      </c>
      <c r="J702" t="s">
        <v>1914</v>
      </c>
    </row>
    <row r="703" spans="1:10" x14ac:dyDescent="0.35">
      <c r="A703" t="s">
        <v>288</v>
      </c>
      <c r="B703" t="s">
        <v>3143</v>
      </c>
      <c r="C703" t="s">
        <v>1910</v>
      </c>
      <c r="D703" t="s">
        <v>1911</v>
      </c>
      <c r="E703">
        <v>98.8</v>
      </c>
      <c r="F703" t="s">
        <v>1912</v>
      </c>
      <c r="G703">
        <v>1</v>
      </c>
      <c r="H703" t="s">
        <v>3144</v>
      </c>
      <c r="I703">
        <v>333319</v>
      </c>
      <c r="J703" t="s">
        <v>1914</v>
      </c>
    </row>
    <row r="704" spans="1:10" x14ac:dyDescent="0.35">
      <c r="A704" t="s">
        <v>290</v>
      </c>
      <c r="B704" t="s">
        <v>3145</v>
      </c>
      <c r="C704" t="s">
        <v>1910</v>
      </c>
      <c r="D704" t="s">
        <v>1911</v>
      </c>
      <c r="E704">
        <v>168</v>
      </c>
      <c r="F704" t="s">
        <v>1912</v>
      </c>
      <c r="G704">
        <v>1</v>
      </c>
      <c r="H704" t="s">
        <v>3146</v>
      </c>
      <c r="I704">
        <v>403306</v>
      </c>
      <c r="J704" t="s">
        <v>1914</v>
      </c>
    </row>
    <row r="705" spans="1:10" x14ac:dyDescent="0.35">
      <c r="A705" t="s">
        <v>292</v>
      </c>
      <c r="B705" t="s">
        <v>293</v>
      </c>
      <c r="C705" t="s">
        <v>1910</v>
      </c>
      <c r="D705" t="s">
        <v>1911</v>
      </c>
      <c r="E705">
        <v>388</v>
      </c>
      <c r="F705" t="s">
        <v>1918</v>
      </c>
      <c r="G705">
        <v>1</v>
      </c>
      <c r="H705" t="s">
        <v>3147</v>
      </c>
      <c r="I705">
        <v>403312</v>
      </c>
      <c r="J705" t="s">
        <v>1914</v>
      </c>
    </row>
    <row r="706" spans="1:10" x14ac:dyDescent="0.35">
      <c r="A706" t="s">
        <v>294</v>
      </c>
      <c r="B706" t="s">
        <v>3148</v>
      </c>
      <c r="C706" t="s">
        <v>1910</v>
      </c>
      <c r="D706" t="s">
        <v>1911</v>
      </c>
      <c r="E706">
        <v>20.350000000000001</v>
      </c>
      <c r="F706" t="s">
        <v>2196</v>
      </c>
      <c r="G706">
        <v>25</v>
      </c>
      <c r="H706" t="s">
        <v>3149</v>
      </c>
      <c r="I706">
        <v>333315</v>
      </c>
      <c r="J706" t="s">
        <v>1914</v>
      </c>
    </row>
    <row r="707" spans="1:10" x14ac:dyDescent="0.35">
      <c r="A707" t="s">
        <v>296</v>
      </c>
      <c r="B707" t="s">
        <v>3150</v>
      </c>
      <c r="C707" t="s">
        <v>1910</v>
      </c>
      <c r="D707" t="s">
        <v>1911</v>
      </c>
      <c r="E707">
        <v>27.5</v>
      </c>
      <c r="F707" t="s">
        <v>2196</v>
      </c>
      <c r="G707">
        <v>25</v>
      </c>
      <c r="H707" t="s">
        <v>3151</v>
      </c>
      <c r="I707">
        <v>403313</v>
      </c>
      <c r="J707" t="s">
        <v>1914</v>
      </c>
    </row>
    <row r="708" spans="1:10" x14ac:dyDescent="0.35">
      <c r="A708" t="s">
        <v>298</v>
      </c>
      <c r="B708" t="s">
        <v>3152</v>
      </c>
      <c r="C708" t="s">
        <v>1910</v>
      </c>
      <c r="D708" t="s">
        <v>1911</v>
      </c>
      <c r="E708">
        <v>72.599999999999994</v>
      </c>
      <c r="F708" t="s">
        <v>2196</v>
      </c>
      <c r="G708">
        <v>10</v>
      </c>
      <c r="H708" t="s">
        <v>3153</v>
      </c>
      <c r="I708">
        <v>403314</v>
      </c>
      <c r="J708" t="s">
        <v>1914</v>
      </c>
    </row>
    <row r="709" spans="1:10" x14ac:dyDescent="0.35">
      <c r="A709" t="s">
        <v>300</v>
      </c>
      <c r="B709" t="s">
        <v>3154</v>
      </c>
      <c r="C709" t="s">
        <v>1910</v>
      </c>
      <c r="D709" t="s">
        <v>1911</v>
      </c>
      <c r="E709">
        <v>21.55</v>
      </c>
      <c r="F709" t="s">
        <v>2196</v>
      </c>
      <c r="G709">
        <v>25</v>
      </c>
      <c r="H709" t="s">
        <v>3155</v>
      </c>
      <c r="I709">
        <v>333316</v>
      </c>
      <c r="J709" t="s">
        <v>1914</v>
      </c>
    </row>
    <row r="710" spans="1:10" x14ac:dyDescent="0.35">
      <c r="A710" t="s">
        <v>302</v>
      </c>
      <c r="B710" t="s">
        <v>3156</v>
      </c>
      <c r="C710" t="s">
        <v>1910</v>
      </c>
      <c r="D710" t="s">
        <v>1911</v>
      </c>
      <c r="E710">
        <v>17.899999999999999</v>
      </c>
      <c r="F710" t="s">
        <v>2196</v>
      </c>
      <c r="G710">
        <v>25</v>
      </c>
      <c r="H710" t="s">
        <v>3157</v>
      </c>
      <c r="I710">
        <v>391308</v>
      </c>
      <c r="J710" t="s">
        <v>1914</v>
      </c>
    </row>
    <row r="711" spans="1:10" x14ac:dyDescent="0.35">
      <c r="A711" t="s">
        <v>304</v>
      </c>
      <c r="B711" t="s">
        <v>3158</v>
      </c>
      <c r="C711" t="s">
        <v>1910</v>
      </c>
      <c r="D711" t="s">
        <v>1911</v>
      </c>
      <c r="E711">
        <v>29.9</v>
      </c>
      <c r="F711" t="s">
        <v>2196</v>
      </c>
      <c r="G711">
        <v>25</v>
      </c>
      <c r="H711" t="s">
        <v>3159</v>
      </c>
      <c r="I711">
        <v>391309</v>
      </c>
      <c r="J711" t="s">
        <v>1914</v>
      </c>
    </row>
    <row r="712" spans="1:10" x14ac:dyDescent="0.35">
      <c r="A712" t="s">
        <v>306</v>
      </c>
      <c r="B712" t="s">
        <v>307</v>
      </c>
      <c r="C712" t="s">
        <v>1910</v>
      </c>
      <c r="D712" t="s">
        <v>1911</v>
      </c>
      <c r="E712">
        <v>45.8</v>
      </c>
      <c r="F712" t="s">
        <v>2196</v>
      </c>
      <c r="G712">
        <v>10</v>
      </c>
      <c r="H712" t="s">
        <v>3160</v>
      </c>
      <c r="I712">
        <v>391310</v>
      </c>
      <c r="J712" t="s">
        <v>1914</v>
      </c>
    </row>
    <row r="713" spans="1:10" x14ac:dyDescent="0.35">
      <c r="A713" t="s">
        <v>308</v>
      </c>
      <c r="B713" t="s">
        <v>309</v>
      </c>
      <c r="C713" t="s">
        <v>1910</v>
      </c>
      <c r="D713" t="s">
        <v>1911</v>
      </c>
      <c r="E713">
        <v>31.9</v>
      </c>
      <c r="F713" t="s">
        <v>2196</v>
      </c>
      <c r="G713">
        <v>10</v>
      </c>
      <c r="H713" t="s">
        <v>3161</v>
      </c>
      <c r="I713">
        <v>381301</v>
      </c>
      <c r="J713" t="s">
        <v>1914</v>
      </c>
    </row>
    <row r="714" spans="1:10" x14ac:dyDescent="0.35">
      <c r="A714" t="s">
        <v>310</v>
      </c>
      <c r="B714" t="s">
        <v>3162</v>
      </c>
      <c r="C714" t="s">
        <v>1910</v>
      </c>
      <c r="D714" t="s">
        <v>1911</v>
      </c>
      <c r="E714">
        <v>16.3</v>
      </c>
      <c r="F714" t="s">
        <v>2196</v>
      </c>
      <c r="G714">
        <v>25</v>
      </c>
      <c r="H714" t="s">
        <v>3163</v>
      </c>
      <c r="I714">
        <v>381302</v>
      </c>
      <c r="J714" t="s">
        <v>1914</v>
      </c>
    </row>
    <row r="715" spans="1:10" x14ac:dyDescent="0.35">
      <c r="A715" t="s">
        <v>312</v>
      </c>
      <c r="B715" t="s">
        <v>3164</v>
      </c>
      <c r="C715" t="s">
        <v>1910</v>
      </c>
      <c r="D715" t="s">
        <v>1911</v>
      </c>
      <c r="E715">
        <v>26.4</v>
      </c>
      <c r="F715" t="s">
        <v>2196</v>
      </c>
      <c r="G715">
        <v>25</v>
      </c>
      <c r="H715" t="s">
        <v>3165</v>
      </c>
      <c r="I715">
        <v>382301</v>
      </c>
      <c r="J715" t="s">
        <v>1914</v>
      </c>
    </row>
    <row r="716" spans="1:10" x14ac:dyDescent="0.35">
      <c r="A716" t="s">
        <v>314</v>
      </c>
      <c r="B716" t="s">
        <v>3166</v>
      </c>
      <c r="C716" t="s">
        <v>1910</v>
      </c>
      <c r="D716" t="s">
        <v>1911</v>
      </c>
      <c r="E716">
        <v>40.1</v>
      </c>
      <c r="F716" t="s">
        <v>2196</v>
      </c>
      <c r="G716">
        <v>10</v>
      </c>
      <c r="H716" t="s">
        <v>3167</v>
      </c>
      <c r="I716">
        <v>386301</v>
      </c>
      <c r="J716" t="s">
        <v>1914</v>
      </c>
    </row>
    <row r="717" spans="1:10" x14ac:dyDescent="0.35">
      <c r="A717" t="s">
        <v>316</v>
      </c>
      <c r="B717" t="s">
        <v>3168</v>
      </c>
      <c r="C717" t="s">
        <v>1910</v>
      </c>
      <c r="D717" t="s">
        <v>1911</v>
      </c>
      <c r="E717">
        <v>11.95</v>
      </c>
      <c r="F717" t="s">
        <v>2196</v>
      </c>
      <c r="G717">
        <v>25</v>
      </c>
      <c r="H717" t="s">
        <v>3169</v>
      </c>
      <c r="I717">
        <v>521301</v>
      </c>
      <c r="J717" t="s">
        <v>1914</v>
      </c>
    </row>
    <row r="718" spans="1:10" x14ac:dyDescent="0.35">
      <c r="A718" t="s">
        <v>318</v>
      </c>
      <c r="B718" t="s">
        <v>3170</v>
      </c>
      <c r="C718" t="s">
        <v>1910</v>
      </c>
      <c r="D718" t="s">
        <v>1911</v>
      </c>
      <c r="E718">
        <v>19.55</v>
      </c>
      <c r="F718" t="s">
        <v>2196</v>
      </c>
      <c r="G718">
        <v>25</v>
      </c>
      <c r="H718" t="s">
        <v>3171</v>
      </c>
      <c r="I718">
        <v>382302</v>
      </c>
      <c r="J718" t="s">
        <v>1914</v>
      </c>
    </row>
    <row r="719" spans="1:10" x14ac:dyDescent="0.35">
      <c r="A719" t="s">
        <v>320</v>
      </c>
      <c r="B719" t="s">
        <v>3172</v>
      </c>
      <c r="C719" t="s">
        <v>1910</v>
      </c>
      <c r="D719" t="s">
        <v>1911</v>
      </c>
      <c r="E719">
        <v>17.2</v>
      </c>
      <c r="F719" t="s">
        <v>2196</v>
      </c>
      <c r="G719">
        <v>10</v>
      </c>
      <c r="H719" t="s">
        <v>3173</v>
      </c>
      <c r="I719">
        <v>901301</v>
      </c>
      <c r="J719" t="s">
        <v>1914</v>
      </c>
    </row>
    <row r="720" spans="1:10" x14ac:dyDescent="0.35">
      <c r="A720" t="s">
        <v>322</v>
      </c>
      <c r="B720" t="s">
        <v>3174</v>
      </c>
      <c r="C720" t="s">
        <v>1910</v>
      </c>
      <c r="D720" t="s">
        <v>1911</v>
      </c>
      <c r="E720">
        <v>26.4</v>
      </c>
      <c r="F720" t="s">
        <v>2196</v>
      </c>
      <c r="G720">
        <v>10</v>
      </c>
      <c r="H720" t="s">
        <v>3175</v>
      </c>
      <c r="I720">
        <v>893301</v>
      </c>
      <c r="J720" t="s">
        <v>1914</v>
      </c>
    </row>
    <row r="721" spans="1:10" x14ac:dyDescent="0.35">
      <c r="A721" t="s">
        <v>324</v>
      </c>
      <c r="B721" t="s">
        <v>3176</v>
      </c>
      <c r="C721" t="s">
        <v>1910</v>
      </c>
      <c r="D721" t="s">
        <v>1911</v>
      </c>
      <c r="E721">
        <v>29.3</v>
      </c>
      <c r="F721" t="s">
        <v>2196</v>
      </c>
      <c r="G721">
        <v>10</v>
      </c>
      <c r="H721" t="s">
        <v>3177</v>
      </c>
      <c r="I721">
        <v>898301</v>
      </c>
      <c r="J721" t="s">
        <v>1914</v>
      </c>
    </row>
    <row r="722" spans="1:10" x14ac:dyDescent="0.35">
      <c r="A722" t="s">
        <v>326</v>
      </c>
      <c r="B722" t="s">
        <v>3178</v>
      </c>
      <c r="C722" t="s">
        <v>1910</v>
      </c>
      <c r="D722" t="s">
        <v>1911</v>
      </c>
      <c r="E722">
        <v>48.5</v>
      </c>
      <c r="F722" t="s">
        <v>2196</v>
      </c>
      <c r="G722">
        <v>10</v>
      </c>
      <c r="H722" t="s">
        <v>3179</v>
      </c>
      <c r="I722">
        <v>333305</v>
      </c>
      <c r="J722" t="s">
        <v>1914</v>
      </c>
    </row>
    <row r="723" spans="1:10" x14ac:dyDescent="0.35">
      <c r="A723" t="s">
        <v>328</v>
      </c>
      <c r="B723" t="s">
        <v>3180</v>
      </c>
      <c r="C723" t="s">
        <v>1910</v>
      </c>
      <c r="D723" t="s">
        <v>1911</v>
      </c>
      <c r="E723">
        <v>30.8</v>
      </c>
      <c r="F723" t="s">
        <v>2196</v>
      </c>
      <c r="G723">
        <v>10</v>
      </c>
      <c r="H723" t="s">
        <v>3181</v>
      </c>
      <c r="I723">
        <v>333300</v>
      </c>
      <c r="J723" t="s">
        <v>1914</v>
      </c>
    </row>
    <row r="724" spans="1:10" x14ac:dyDescent="0.35">
      <c r="A724" t="s">
        <v>330</v>
      </c>
      <c r="B724" t="s">
        <v>3182</v>
      </c>
      <c r="C724" t="s">
        <v>1910</v>
      </c>
      <c r="D724" t="s">
        <v>1911</v>
      </c>
      <c r="E724">
        <v>54.3</v>
      </c>
      <c r="F724" t="s">
        <v>2196</v>
      </c>
      <c r="G724">
        <v>10</v>
      </c>
      <c r="H724" t="s">
        <v>3183</v>
      </c>
      <c r="I724">
        <v>392305</v>
      </c>
      <c r="J724" t="s">
        <v>1914</v>
      </c>
    </row>
    <row r="725" spans="1:10" x14ac:dyDescent="0.35">
      <c r="A725" t="s">
        <v>3184</v>
      </c>
      <c r="B725" t="s">
        <v>3185</v>
      </c>
      <c r="C725" t="s">
        <v>1910</v>
      </c>
      <c r="E725" t="s">
        <v>1899</v>
      </c>
      <c r="F725" t="s">
        <v>1918</v>
      </c>
      <c r="G725">
        <v>80</v>
      </c>
      <c r="H725" t="s">
        <v>3186</v>
      </c>
      <c r="I725">
        <v>333338</v>
      </c>
    </row>
    <row r="726" spans="1:10" x14ac:dyDescent="0.35">
      <c r="A726" t="s">
        <v>332</v>
      </c>
      <c r="B726" t="s">
        <v>3187</v>
      </c>
      <c r="C726" t="s">
        <v>1915</v>
      </c>
      <c r="D726" t="s">
        <v>1911</v>
      </c>
      <c r="E726">
        <v>17.2</v>
      </c>
      <c r="F726" t="s">
        <v>2196</v>
      </c>
      <c r="G726">
        <v>10</v>
      </c>
      <c r="H726" t="s">
        <v>3188</v>
      </c>
      <c r="I726">
        <v>333335</v>
      </c>
      <c r="J726" t="s">
        <v>1914</v>
      </c>
    </row>
    <row r="727" spans="1:10" x14ac:dyDescent="0.35">
      <c r="A727" t="s">
        <v>334</v>
      </c>
      <c r="B727" t="s">
        <v>3189</v>
      </c>
      <c r="C727" t="s">
        <v>1915</v>
      </c>
      <c r="D727" t="s">
        <v>1911</v>
      </c>
      <c r="E727">
        <v>17.7</v>
      </c>
      <c r="F727" t="s">
        <v>2196</v>
      </c>
      <c r="G727">
        <v>10</v>
      </c>
      <c r="H727" t="s">
        <v>3190</v>
      </c>
      <c r="I727">
        <v>333334</v>
      </c>
      <c r="J727" t="s">
        <v>1914</v>
      </c>
    </row>
    <row r="728" spans="1:10" x14ac:dyDescent="0.35">
      <c r="A728" t="s">
        <v>336</v>
      </c>
      <c r="B728" t="s">
        <v>3191</v>
      </c>
      <c r="C728" t="s">
        <v>1910</v>
      </c>
      <c r="D728" t="s">
        <v>1911</v>
      </c>
      <c r="E728">
        <v>9.6</v>
      </c>
      <c r="F728" t="s">
        <v>2196</v>
      </c>
      <c r="G728">
        <v>25</v>
      </c>
      <c r="H728" t="s">
        <v>338</v>
      </c>
      <c r="I728">
        <v>902301</v>
      </c>
      <c r="J728" t="s">
        <v>1914</v>
      </c>
    </row>
    <row r="729" spans="1:10" x14ac:dyDescent="0.35">
      <c r="A729" t="s">
        <v>1884</v>
      </c>
      <c r="B729" t="s">
        <v>3192</v>
      </c>
      <c r="C729" t="s">
        <v>1910</v>
      </c>
      <c r="D729" t="s">
        <v>1911</v>
      </c>
      <c r="E729">
        <v>26.65</v>
      </c>
      <c r="F729" t="s">
        <v>2196</v>
      </c>
      <c r="G729">
        <v>10</v>
      </c>
      <c r="H729" t="s">
        <v>3193</v>
      </c>
      <c r="I729">
        <v>2516301</v>
      </c>
      <c r="J729" t="s">
        <v>1914</v>
      </c>
    </row>
    <row r="730" spans="1:10" x14ac:dyDescent="0.35">
      <c r="A730" t="s">
        <v>1885</v>
      </c>
      <c r="B730" t="s">
        <v>3194</v>
      </c>
      <c r="C730" t="s">
        <v>1910</v>
      </c>
      <c r="D730" t="s">
        <v>1911</v>
      </c>
      <c r="E730">
        <v>26.65</v>
      </c>
      <c r="F730" t="s">
        <v>2196</v>
      </c>
      <c r="G730">
        <v>10</v>
      </c>
      <c r="H730" t="s">
        <v>3195</v>
      </c>
      <c r="I730">
        <v>2516302</v>
      </c>
      <c r="J730" t="s">
        <v>1914</v>
      </c>
    </row>
    <row r="731" spans="1:10" x14ac:dyDescent="0.35">
      <c r="A731" t="s">
        <v>3196</v>
      </c>
      <c r="B731" t="s">
        <v>3197</v>
      </c>
      <c r="C731" t="s">
        <v>1910</v>
      </c>
      <c r="E731" t="s">
        <v>1899</v>
      </c>
      <c r="F731" t="s">
        <v>1912</v>
      </c>
      <c r="G731">
        <v>1</v>
      </c>
      <c r="H731" t="s">
        <v>3198</v>
      </c>
      <c r="I731">
        <v>1479301</v>
      </c>
    </row>
    <row r="732" spans="1:10" x14ac:dyDescent="0.35">
      <c r="A732" t="s">
        <v>1887</v>
      </c>
      <c r="B732" t="s">
        <v>3199</v>
      </c>
      <c r="C732" t="s">
        <v>1910</v>
      </c>
      <c r="D732" t="s">
        <v>1911</v>
      </c>
      <c r="E732">
        <v>18.14</v>
      </c>
      <c r="F732" t="s">
        <v>2196</v>
      </c>
      <c r="G732">
        <v>10</v>
      </c>
      <c r="H732" t="s">
        <v>3200</v>
      </c>
      <c r="I732">
        <v>2516303</v>
      </c>
      <c r="J732" t="s">
        <v>1914</v>
      </c>
    </row>
    <row r="733" spans="1:10" x14ac:dyDescent="0.35">
      <c r="A733" t="s">
        <v>1888</v>
      </c>
      <c r="B733" t="s">
        <v>3201</v>
      </c>
      <c r="C733" t="s">
        <v>1910</v>
      </c>
      <c r="D733" t="s">
        <v>1911</v>
      </c>
      <c r="E733">
        <v>18.66</v>
      </c>
      <c r="F733" t="s">
        <v>2196</v>
      </c>
      <c r="G733">
        <v>10</v>
      </c>
      <c r="H733" t="s">
        <v>3202</v>
      </c>
      <c r="I733">
        <v>2516304</v>
      </c>
      <c r="J733" t="s">
        <v>1914</v>
      </c>
    </row>
    <row r="734" spans="1:10" x14ac:dyDescent="0.35">
      <c r="A734" t="s">
        <v>339</v>
      </c>
      <c r="B734" t="s">
        <v>3203</v>
      </c>
      <c r="C734" t="s">
        <v>1910</v>
      </c>
      <c r="D734" t="s">
        <v>1911</v>
      </c>
      <c r="E734">
        <v>150</v>
      </c>
      <c r="F734" t="s">
        <v>2552</v>
      </c>
      <c r="G734">
        <v>12</v>
      </c>
      <c r="H734" t="s">
        <v>3204</v>
      </c>
      <c r="I734">
        <v>333331</v>
      </c>
      <c r="J734" t="s">
        <v>1914</v>
      </c>
    </row>
    <row r="735" spans="1:10" x14ac:dyDescent="0.35">
      <c r="A735" t="s">
        <v>341</v>
      </c>
      <c r="B735" t="s">
        <v>3205</v>
      </c>
      <c r="C735" t="s">
        <v>1910</v>
      </c>
      <c r="D735" t="s">
        <v>1911</v>
      </c>
      <c r="E735">
        <v>87.9</v>
      </c>
      <c r="F735" t="s">
        <v>2552</v>
      </c>
      <c r="G735">
        <v>12</v>
      </c>
      <c r="H735" t="s">
        <v>3206</v>
      </c>
      <c r="I735">
        <v>333332</v>
      </c>
      <c r="J735" t="s">
        <v>1914</v>
      </c>
    </row>
    <row r="736" spans="1:10" x14ac:dyDescent="0.35">
      <c r="A736" t="s">
        <v>343</v>
      </c>
      <c r="B736" t="s">
        <v>344</v>
      </c>
      <c r="C736" t="s">
        <v>1910</v>
      </c>
      <c r="D736" t="s">
        <v>1911</v>
      </c>
      <c r="E736">
        <v>106</v>
      </c>
      <c r="F736" t="s">
        <v>1918</v>
      </c>
      <c r="G736">
        <v>5</v>
      </c>
      <c r="H736" t="s">
        <v>3207</v>
      </c>
      <c r="I736">
        <v>599301</v>
      </c>
      <c r="J736" t="s">
        <v>1914</v>
      </c>
    </row>
    <row r="737" spans="1:10" x14ac:dyDescent="0.35">
      <c r="A737" t="s">
        <v>1787</v>
      </c>
      <c r="B737" t="s">
        <v>1788</v>
      </c>
      <c r="C737" t="s">
        <v>1915</v>
      </c>
      <c r="D737" t="s">
        <v>1911</v>
      </c>
      <c r="E737">
        <v>95.7</v>
      </c>
      <c r="F737" t="s">
        <v>1918</v>
      </c>
      <c r="G737">
        <v>5</v>
      </c>
      <c r="H737" t="s">
        <v>3208</v>
      </c>
      <c r="I737">
        <v>600301</v>
      </c>
      <c r="J737" t="s">
        <v>1914</v>
      </c>
    </row>
    <row r="738" spans="1:10" x14ac:dyDescent="0.35">
      <c r="A738" t="s">
        <v>345</v>
      </c>
      <c r="B738" t="s">
        <v>346</v>
      </c>
      <c r="C738" t="s">
        <v>1910</v>
      </c>
      <c r="D738" t="s">
        <v>1911</v>
      </c>
      <c r="E738">
        <v>231</v>
      </c>
      <c r="F738" t="s">
        <v>1918</v>
      </c>
      <c r="G738">
        <v>5</v>
      </c>
      <c r="H738" t="s">
        <v>3209</v>
      </c>
      <c r="I738">
        <v>604301</v>
      </c>
      <c r="J738" t="s">
        <v>1914</v>
      </c>
    </row>
    <row r="739" spans="1:10" x14ac:dyDescent="0.35">
      <c r="A739" t="s">
        <v>347</v>
      </c>
      <c r="B739" t="s">
        <v>348</v>
      </c>
      <c r="C739" t="s">
        <v>1910</v>
      </c>
      <c r="D739" t="s">
        <v>1911</v>
      </c>
      <c r="E739">
        <v>110</v>
      </c>
      <c r="F739" t="s">
        <v>1918</v>
      </c>
      <c r="G739">
        <v>5</v>
      </c>
      <c r="H739" t="s">
        <v>3210</v>
      </c>
      <c r="I739">
        <v>601301</v>
      </c>
      <c r="J739" t="s">
        <v>1914</v>
      </c>
    </row>
    <row r="740" spans="1:10" x14ac:dyDescent="0.35">
      <c r="A740" t="s">
        <v>349</v>
      </c>
      <c r="B740" t="s">
        <v>350</v>
      </c>
      <c r="C740" t="s">
        <v>1910</v>
      </c>
      <c r="D740" t="s">
        <v>1911</v>
      </c>
      <c r="E740">
        <v>110</v>
      </c>
      <c r="F740" t="s">
        <v>1918</v>
      </c>
      <c r="G740">
        <v>5</v>
      </c>
      <c r="H740" t="s">
        <v>3211</v>
      </c>
      <c r="I740">
        <v>602301</v>
      </c>
      <c r="J740" t="s">
        <v>1914</v>
      </c>
    </row>
    <row r="741" spans="1:10" x14ac:dyDescent="0.35">
      <c r="A741" t="s">
        <v>351</v>
      </c>
      <c r="B741" t="s">
        <v>352</v>
      </c>
      <c r="C741" t="s">
        <v>1910</v>
      </c>
      <c r="D741" t="s">
        <v>1911</v>
      </c>
      <c r="E741">
        <v>108</v>
      </c>
      <c r="F741" t="s">
        <v>1918</v>
      </c>
      <c r="G741">
        <v>5</v>
      </c>
      <c r="H741" t="s">
        <v>3212</v>
      </c>
      <c r="I741">
        <v>597301</v>
      </c>
      <c r="J741" t="s">
        <v>1914</v>
      </c>
    </row>
    <row r="742" spans="1:10" x14ac:dyDescent="0.35">
      <c r="A742" t="s">
        <v>353</v>
      </c>
      <c r="B742" t="s">
        <v>354</v>
      </c>
      <c r="C742" t="s">
        <v>1910</v>
      </c>
      <c r="D742" t="s">
        <v>1911</v>
      </c>
      <c r="E742">
        <v>108</v>
      </c>
      <c r="F742" t="s">
        <v>1918</v>
      </c>
      <c r="G742">
        <v>5</v>
      </c>
      <c r="H742" t="s">
        <v>3213</v>
      </c>
      <c r="I742">
        <v>598301</v>
      </c>
      <c r="J742" t="s">
        <v>1914</v>
      </c>
    </row>
    <row r="743" spans="1:10" x14ac:dyDescent="0.35">
      <c r="A743" t="s">
        <v>355</v>
      </c>
      <c r="B743" t="s">
        <v>356</v>
      </c>
      <c r="C743" t="s">
        <v>1910</v>
      </c>
      <c r="D743" t="s">
        <v>1911</v>
      </c>
      <c r="E743">
        <v>78.900000000000006</v>
      </c>
      <c r="F743" t="s">
        <v>1918</v>
      </c>
      <c r="G743">
        <v>5</v>
      </c>
      <c r="H743" t="s">
        <v>3214</v>
      </c>
      <c r="I743">
        <v>482301</v>
      </c>
      <c r="J743" t="s">
        <v>1914</v>
      </c>
    </row>
    <row r="744" spans="1:10" x14ac:dyDescent="0.35">
      <c r="A744" t="s">
        <v>357</v>
      </c>
      <c r="B744" t="s">
        <v>358</v>
      </c>
      <c r="C744" t="s">
        <v>1910</v>
      </c>
      <c r="D744" t="s">
        <v>1911</v>
      </c>
      <c r="E744">
        <v>143</v>
      </c>
      <c r="F744" t="s">
        <v>1918</v>
      </c>
      <c r="G744">
        <v>5</v>
      </c>
      <c r="H744" t="s">
        <v>3215</v>
      </c>
      <c r="I744">
        <v>805301</v>
      </c>
      <c r="J744" t="s">
        <v>1914</v>
      </c>
    </row>
    <row r="745" spans="1:10" x14ac:dyDescent="0.35">
      <c r="A745" t="s">
        <v>359</v>
      </c>
      <c r="B745" t="s">
        <v>3216</v>
      </c>
      <c r="C745" t="s">
        <v>1910</v>
      </c>
      <c r="D745" t="s">
        <v>1911</v>
      </c>
      <c r="E745">
        <v>75.7</v>
      </c>
      <c r="F745" t="s">
        <v>2196</v>
      </c>
      <c r="G745">
        <v>5</v>
      </c>
      <c r="H745" t="s">
        <v>3217</v>
      </c>
      <c r="I745">
        <v>398301</v>
      </c>
      <c r="J745" t="s">
        <v>1914</v>
      </c>
    </row>
    <row r="746" spans="1:10" x14ac:dyDescent="0.35">
      <c r="A746" t="s">
        <v>361</v>
      </c>
      <c r="B746" t="s">
        <v>3218</v>
      </c>
      <c r="C746" t="s">
        <v>1910</v>
      </c>
      <c r="D746" t="s">
        <v>1911</v>
      </c>
      <c r="E746">
        <v>70.400000000000006</v>
      </c>
      <c r="F746" t="s">
        <v>2196</v>
      </c>
      <c r="G746">
        <v>5</v>
      </c>
      <c r="H746" t="s">
        <v>3219</v>
      </c>
      <c r="I746">
        <v>399301</v>
      </c>
      <c r="J746" t="s">
        <v>1914</v>
      </c>
    </row>
    <row r="747" spans="1:10" x14ac:dyDescent="0.35">
      <c r="A747" t="s">
        <v>363</v>
      </c>
      <c r="B747" t="s">
        <v>3220</v>
      </c>
      <c r="C747" t="s">
        <v>1910</v>
      </c>
      <c r="D747" t="s">
        <v>1911</v>
      </c>
      <c r="E747">
        <v>54.5</v>
      </c>
      <c r="F747" t="s">
        <v>2196</v>
      </c>
      <c r="G747">
        <v>5</v>
      </c>
      <c r="H747" t="s">
        <v>3221</v>
      </c>
      <c r="I747">
        <v>399302</v>
      </c>
      <c r="J747" t="s">
        <v>1914</v>
      </c>
    </row>
    <row r="748" spans="1:10" x14ac:dyDescent="0.35">
      <c r="A748" t="s">
        <v>365</v>
      </c>
      <c r="B748" t="s">
        <v>3222</v>
      </c>
      <c r="C748" t="s">
        <v>1910</v>
      </c>
      <c r="D748" t="s">
        <v>1911</v>
      </c>
      <c r="E748">
        <v>52.5</v>
      </c>
      <c r="F748" t="s">
        <v>2196</v>
      </c>
      <c r="G748">
        <v>5</v>
      </c>
      <c r="H748" t="s">
        <v>3223</v>
      </c>
      <c r="I748">
        <v>399303</v>
      </c>
      <c r="J748" t="s">
        <v>1914</v>
      </c>
    </row>
    <row r="749" spans="1:10" x14ac:dyDescent="0.35">
      <c r="A749" t="s">
        <v>367</v>
      </c>
      <c r="B749" t="s">
        <v>3224</v>
      </c>
      <c r="C749" t="s">
        <v>1910</v>
      </c>
      <c r="D749" t="s">
        <v>1911</v>
      </c>
      <c r="E749">
        <v>52.7</v>
      </c>
      <c r="F749" t="s">
        <v>1912</v>
      </c>
      <c r="G749">
        <v>1</v>
      </c>
      <c r="H749" t="s">
        <v>3225</v>
      </c>
      <c r="I749">
        <v>2061301</v>
      </c>
      <c r="J749" t="s">
        <v>1914</v>
      </c>
    </row>
    <row r="750" spans="1:10" x14ac:dyDescent="0.35">
      <c r="A750" t="s">
        <v>369</v>
      </c>
      <c r="B750" t="s">
        <v>3226</v>
      </c>
      <c r="C750" t="s">
        <v>1910</v>
      </c>
      <c r="D750" t="s">
        <v>1911</v>
      </c>
      <c r="E750">
        <v>86.1</v>
      </c>
      <c r="F750" t="s">
        <v>1912</v>
      </c>
      <c r="G750">
        <v>1</v>
      </c>
      <c r="H750" t="s">
        <v>3227</v>
      </c>
      <c r="I750">
        <v>2061302</v>
      </c>
      <c r="J750" t="s">
        <v>1914</v>
      </c>
    </row>
    <row r="751" spans="1:10" x14ac:dyDescent="0.35">
      <c r="A751" t="s">
        <v>371</v>
      </c>
      <c r="B751" t="s">
        <v>3228</v>
      </c>
      <c r="C751" t="s">
        <v>1910</v>
      </c>
      <c r="D751" t="s">
        <v>1911</v>
      </c>
      <c r="E751">
        <v>130</v>
      </c>
      <c r="F751" t="s">
        <v>1912</v>
      </c>
      <c r="G751">
        <v>1</v>
      </c>
      <c r="H751" t="s">
        <v>3229</v>
      </c>
      <c r="I751">
        <v>2061303</v>
      </c>
      <c r="J751" t="s">
        <v>1914</v>
      </c>
    </row>
    <row r="752" spans="1:10" x14ac:dyDescent="0.35">
      <c r="A752" t="s">
        <v>1789</v>
      </c>
      <c r="B752" t="s">
        <v>1790</v>
      </c>
      <c r="C752" t="s">
        <v>1915</v>
      </c>
      <c r="D752" t="s">
        <v>1911</v>
      </c>
      <c r="E752">
        <v>275</v>
      </c>
      <c r="F752" t="s">
        <v>1912</v>
      </c>
      <c r="G752">
        <v>1</v>
      </c>
      <c r="H752" t="s">
        <v>3230</v>
      </c>
      <c r="I752">
        <v>1076301</v>
      </c>
      <c r="J752" t="s">
        <v>1914</v>
      </c>
    </row>
    <row r="753" spans="1:10" x14ac:dyDescent="0.35">
      <c r="A753" t="s">
        <v>373</v>
      </c>
      <c r="B753" t="s">
        <v>3231</v>
      </c>
      <c r="C753" t="s">
        <v>1910</v>
      </c>
      <c r="D753" t="s">
        <v>1911</v>
      </c>
      <c r="E753">
        <v>225</v>
      </c>
      <c r="F753" t="s">
        <v>1912</v>
      </c>
      <c r="G753">
        <v>1</v>
      </c>
      <c r="H753" t="s">
        <v>3232</v>
      </c>
      <c r="I753">
        <v>2061304</v>
      </c>
      <c r="J753" t="s">
        <v>1914</v>
      </c>
    </row>
    <row r="754" spans="1:10" x14ac:dyDescent="0.35">
      <c r="A754" t="s">
        <v>375</v>
      </c>
      <c r="B754" t="s">
        <v>3233</v>
      </c>
      <c r="C754" t="s">
        <v>1910</v>
      </c>
      <c r="D754" t="s">
        <v>1911</v>
      </c>
      <c r="E754">
        <v>22.2</v>
      </c>
      <c r="F754" t="s">
        <v>2196</v>
      </c>
      <c r="G754">
        <v>10</v>
      </c>
      <c r="H754" t="s">
        <v>3234</v>
      </c>
      <c r="I754">
        <v>2061305</v>
      </c>
      <c r="J754" t="s">
        <v>1914</v>
      </c>
    </row>
    <row r="755" spans="1:10" x14ac:dyDescent="0.35">
      <c r="A755" t="s">
        <v>377</v>
      </c>
      <c r="B755" t="s">
        <v>3235</v>
      </c>
      <c r="C755" t="s">
        <v>1910</v>
      </c>
      <c r="D755" t="s">
        <v>1911</v>
      </c>
      <c r="E755">
        <v>35.4</v>
      </c>
      <c r="F755" t="s">
        <v>2196</v>
      </c>
      <c r="G755">
        <v>10</v>
      </c>
      <c r="H755" t="s">
        <v>3236</v>
      </c>
      <c r="I755">
        <v>2061306</v>
      </c>
      <c r="J755" t="s">
        <v>1914</v>
      </c>
    </row>
    <row r="756" spans="1:10" x14ac:dyDescent="0.35">
      <c r="A756" t="s">
        <v>1761</v>
      </c>
      <c r="B756" t="s">
        <v>3237</v>
      </c>
      <c r="C756" t="s">
        <v>1910</v>
      </c>
      <c r="D756" t="s">
        <v>1911</v>
      </c>
      <c r="E756">
        <v>6.4</v>
      </c>
      <c r="F756" t="s">
        <v>2196</v>
      </c>
      <c r="G756">
        <v>5</v>
      </c>
      <c r="H756" t="s">
        <v>3238</v>
      </c>
      <c r="I756">
        <v>2461302</v>
      </c>
      <c r="J756" t="s">
        <v>1914</v>
      </c>
    </row>
    <row r="757" spans="1:10" x14ac:dyDescent="0.35">
      <c r="A757" t="s">
        <v>1763</v>
      </c>
      <c r="B757" t="s">
        <v>3239</v>
      </c>
      <c r="C757" t="s">
        <v>1910</v>
      </c>
      <c r="D757" t="s">
        <v>1911</v>
      </c>
      <c r="E757">
        <v>11.2</v>
      </c>
      <c r="F757" t="s">
        <v>2196</v>
      </c>
      <c r="G757">
        <v>5</v>
      </c>
      <c r="H757" t="s">
        <v>3240</v>
      </c>
      <c r="I757">
        <v>2461303</v>
      </c>
      <c r="J757" t="s">
        <v>1914</v>
      </c>
    </row>
    <row r="758" spans="1:10" x14ac:dyDescent="0.35">
      <c r="A758" t="s">
        <v>1765</v>
      </c>
      <c r="B758" t="s">
        <v>3241</v>
      </c>
      <c r="C758" t="s">
        <v>1910</v>
      </c>
      <c r="D758" t="s">
        <v>1911</v>
      </c>
      <c r="E758">
        <v>3.85</v>
      </c>
      <c r="F758" t="s">
        <v>2196</v>
      </c>
      <c r="G758">
        <v>5</v>
      </c>
      <c r="H758" t="s">
        <v>3242</v>
      </c>
      <c r="I758">
        <v>2461301</v>
      </c>
      <c r="J758" t="s">
        <v>1914</v>
      </c>
    </row>
    <row r="759" spans="1:10" x14ac:dyDescent="0.35">
      <c r="A759" t="s">
        <v>3243</v>
      </c>
      <c r="B759" t="s">
        <v>3244</v>
      </c>
      <c r="C759" t="s">
        <v>1910</v>
      </c>
      <c r="D759" t="s">
        <v>1911</v>
      </c>
      <c r="E759">
        <v>1.67</v>
      </c>
      <c r="F759" t="s">
        <v>2196</v>
      </c>
      <c r="G759">
        <v>5</v>
      </c>
      <c r="H759" t="s">
        <v>3245</v>
      </c>
      <c r="I759">
        <v>2572301</v>
      </c>
      <c r="J759" t="s">
        <v>1914</v>
      </c>
    </row>
    <row r="760" spans="1:10" x14ac:dyDescent="0.35">
      <c r="A760" t="s">
        <v>379</v>
      </c>
      <c r="B760" t="s">
        <v>380</v>
      </c>
      <c r="C760" t="s">
        <v>1910</v>
      </c>
      <c r="D760" t="s">
        <v>1911</v>
      </c>
      <c r="E760">
        <v>41</v>
      </c>
      <c r="F760" t="s">
        <v>1912</v>
      </c>
      <c r="G760">
        <v>1</v>
      </c>
      <c r="H760" t="s">
        <v>381</v>
      </c>
      <c r="I760">
        <v>2131301</v>
      </c>
      <c r="J760" t="s">
        <v>1914</v>
      </c>
    </row>
    <row r="761" spans="1:10" x14ac:dyDescent="0.35">
      <c r="A761" t="s">
        <v>382</v>
      </c>
      <c r="B761" t="s">
        <v>3246</v>
      </c>
      <c r="C761" t="s">
        <v>1910</v>
      </c>
      <c r="D761" t="s">
        <v>1911</v>
      </c>
      <c r="E761">
        <v>19.850000000000001</v>
      </c>
      <c r="F761" t="s">
        <v>2196</v>
      </c>
      <c r="G761">
        <v>10</v>
      </c>
      <c r="H761" t="s">
        <v>384</v>
      </c>
      <c r="I761">
        <v>2131302</v>
      </c>
      <c r="J761" t="s">
        <v>1914</v>
      </c>
    </row>
    <row r="762" spans="1:10" x14ac:dyDescent="0.35">
      <c r="A762" t="s">
        <v>385</v>
      </c>
      <c r="B762" t="s">
        <v>3247</v>
      </c>
      <c r="C762" t="s">
        <v>1910</v>
      </c>
      <c r="D762" t="s">
        <v>1911</v>
      </c>
      <c r="E762">
        <v>26.5</v>
      </c>
      <c r="F762" t="s">
        <v>2196</v>
      </c>
      <c r="G762">
        <v>10</v>
      </c>
      <c r="H762" t="s">
        <v>387</v>
      </c>
      <c r="I762">
        <v>2131303</v>
      </c>
      <c r="J762" t="s">
        <v>1914</v>
      </c>
    </row>
    <row r="763" spans="1:10" x14ac:dyDescent="0.35">
      <c r="A763" t="s">
        <v>388</v>
      </c>
      <c r="B763" t="s">
        <v>389</v>
      </c>
      <c r="C763" t="s">
        <v>1910</v>
      </c>
      <c r="D763" t="s">
        <v>1911</v>
      </c>
      <c r="E763">
        <v>25.6</v>
      </c>
      <c r="F763" t="s">
        <v>2196</v>
      </c>
      <c r="G763">
        <v>10</v>
      </c>
      <c r="H763" t="s">
        <v>3248</v>
      </c>
      <c r="I763">
        <v>1559302</v>
      </c>
      <c r="J763" t="s">
        <v>1914</v>
      </c>
    </row>
    <row r="764" spans="1:10" x14ac:dyDescent="0.35">
      <c r="A764" t="s">
        <v>390</v>
      </c>
      <c r="B764" t="s">
        <v>3249</v>
      </c>
      <c r="C764" t="s">
        <v>1910</v>
      </c>
      <c r="D764" t="s">
        <v>1911</v>
      </c>
      <c r="E764">
        <v>39.799999999999997</v>
      </c>
      <c r="F764" t="s">
        <v>1912</v>
      </c>
      <c r="G764">
        <v>1</v>
      </c>
      <c r="H764" t="s">
        <v>3250</v>
      </c>
      <c r="I764">
        <v>1559303</v>
      </c>
      <c r="J764" t="s">
        <v>1914</v>
      </c>
    </row>
    <row r="765" spans="1:10" x14ac:dyDescent="0.35">
      <c r="A765" t="s">
        <v>392</v>
      </c>
      <c r="B765" t="s">
        <v>3251</v>
      </c>
      <c r="C765" t="s">
        <v>1910</v>
      </c>
      <c r="D765" t="s">
        <v>1911</v>
      </c>
      <c r="E765">
        <v>52.7</v>
      </c>
      <c r="F765" t="s">
        <v>1912</v>
      </c>
      <c r="G765">
        <v>1</v>
      </c>
      <c r="H765" t="s">
        <v>3252</v>
      </c>
      <c r="I765">
        <v>1559304</v>
      </c>
      <c r="J765" t="s">
        <v>1914</v>
      </c>
    </row>
    <row r="766" spans="1:10" x14ac:dyDescent="0.35">
      <c r="A766" t="s">
        <v>394</v>
      </c>
      <c r="B766" t="s">
        <v>395</v>
      </c>
      <c r="C766" t="s">
        <v>1910</v>
      </c>
      <c r="D766" t="s">
        <v>1911</v>
      </c>
      <c r="E766">
        <v>111</v>
      </c>
      <c r="F766" t="s">
        <v>1912</v>
      </c>
      <c r="G766">
        <v>1</v>
      </c>
      <c r="H766" t="s">
        <v>3253</v>
      </c>
      <c r="I766">
        <v>1559305</v>
      </c>
      <c r="J766" t="s">
        <v>1914</v>
      </c>
    </row>
    <row r="767" spans="1:10" x14ac:dyDescent="0.35">
      <c r="A767" t="s">
        <v>396</v>
      </c>
      <c r="B767" t="s">
        <v>3254</v>
      </c>
      <c r="C767" t="s">
        <v>1910</v>
      </c>
      <c r="D767" t="s">
        <v>1911</v>
      </c>
      <c r="E767">
        <v>284</v>
      </c>
      <c r="F767" t="s">
        <v>1912</v>
      </c>
      <c r="G767">
        <v>1</v>
      </c>
      <c r="H767" t="s">
        <v>3255</v>
      </c>
      <c r="I767">
        <v>1559306</v>
      </c>
      <c r="J767" t="s">
        <v>1914</v>
      </c>
    </row>
    <row r="768" spans="1:10" x14ac:dyDescent="0.35">
      <c r="A768" t="s">
        <v>398</v>
      </c>
      <c r="B768" t="s">
        <v>399</v>
      </c>
      <c r="C768" t="s">
        <v>1910</v>
      </c>
      <c r="D768" t="s">
        <v>1911</v>
      </c>
      <c r="E768">
        <v>381</v>
      </c>
      <c r="F768" t="s">
        <v>1912</v>
      </c>
      <c r="G768">
        <v>1</v>
      </c>
      <c r="H768" t="s">
        <v>3256</v>
      </c>
      <c r="I768">
        <v>1559307</v>
      </c>
      <c r="J768" t="s">
        <v>1914</v>
      </c>
    </row>
    <row r="769" spans="1:10" x14ac:dyDescent="0.35">
      <c r="A769" t="s">
        <v>400</v>
      </c>
      <c r="B769" t="s">
        <v>3257</v>
      </c>
      <c r="C769" t="s">
        <v>1910</v>
      </c>
      <c r="D769" t="s">
        <v>1911</v>
      </c>
      <c r="E769">
        <v>8.65</v>
      </c>
      <c r="F769" t="s">
        <v>2196</v>
      </c>
      <c r="G769">
        <v>25</v>
      </c>
      <c r="H769" t="s">
        <v>3258</v>
      </c>
      <c r="I769">
        <v>1559308</v>
      </c>
      <c r="J769" t="s">
        <v>1914</v>
      </c>
    </row>
    <row r="770" spans="1:10" x14ac:dyDescent="0.35">
      <c r="A770" t="s">
        <v>402</v>
      </c>
      <c r="B770" t="s">
        <v>3259</v>
      </c>
      <c r="C770" t="s">
        <v>1910</v>
      </c>
      <c r="D770" t="s">
        <v>1911</v>
      </c>
      <c r="E770">
        <v>15.3</v>
      </c>
      <c r="F770" t="s">
        <v>2196</v>
      </c>
      <c r="G770">
        <v>25</v>
      </c>
      <c r="H770" t="s">
        <v>3260</v>
      </c>
      <c r="I770">
        <v>1559309</v>
      </c>
      <c r="J770" t="s">
        <v>1914</v>
      </c>
    </row>
    <row r="771" spans="1:10" x14ac:dyDescent="0.35">
      <c r="A771" t="s">
        <v>404</v>
      </c>
      <c r="B771" t="s">
        <v>405</v>
      </c>
      <c r="C771" t="s">
        <v>1910</v>
      </c>
      <c r="D771" t="s">
        <v>1911</v>
      </c>
      <c r="E771">
        <v>25.6</v>
      </c>
      <c r="F771" t="s">
        <v>2196</v>
      </c>
      <c r="G771">
        <v>10</v>
      </c>
      <c r="H771" t="s">
        <v>3261</v>
      </c>
      <c r="I771">
        <v>1559310</v>
      </c>
      <c r="J771" t="s">
        <v>1914</v>
      </c>
    </row>
    <row r="772" spans="1:10" x14ac:dyDescent="0.35">
      <c r="A772" t="s">
        <v>406</v>
      </c>
      <c r="B772" t="s">
        <v>3262</v>
      </c>
      <c r="C772" t="s">
        <v>1910</v>
      </c>
      <c r="D772" t="s">
        <v>1911</v>
      </c>
      <c r="E772">
        <v>39.799999999999997</v>
      </c>
      <c r="F772" t="s">
        <v>1912</v>
      </c>
      <c r="G772">
        <v>1</v>
      </c>
      <c r="H772" t="s">
        <v>3263</v>
      </c>
      <c r="I772">
        <v>1559311</v>
      </c>
      <c r="J772" t="s">
        <v>1914</v>
      </c>
    </row>
    <row r="773" spans="1:10" x14ac:dyDescent="0.35">
      <c r="A773" t="s">
        <v>408</v>
      </c>
      <c r="B773" t="s">
        <v>3264</v>
      </c>
      <c r="C773" t="s">
        <v>1910</v>
      </c>
      <c r="D773" t="s">
        <v>1911</v>
      </c>
      <c r="E773">
        <v>52.7</v>
      </c>
      <c r="F773" t="s">
        <v>1912</v>
      </c>
      <c r="G773">
        <v>1</v>
      </c>
      <c r="H773" t="s">
        <v>3265</v>
      </c>
      <c r="I773">
        <v>1559312</v>
      </c>
      <c r="J773" t="s">
        <v>1914</v>
      </c>
    </row>
    <row r="774" spans="1:10" x14ac:dyDescent="0.35">
      <c r="A774" t="s">
        <v>410</v>
      </c>
      <c r="B774" t="s">
        <v>411</v>
      </c>
      <c r="C774" t="s">
        <v>1910</v>
      </c>
      <c r="D774" t="s">
        <v>1911</v>
      </c>
      <c r="E774">
        <v>111</v>
      </c>
      <c r="F774" t="s">
        <v>1912</v>
      </c>
      <c r="G774">
        <v>1</v>
      </c>
      <c r="H774" t="s">
        <v>3266</v>
      </c>
      <c r="I774">
        <v>1559313</v>
      </c>
      <c r="J774" t="s">
        <v>1914</v>
      </c>
    </row>
    <row r="775" spans="1:10" x14ac:dyDescent="0.35">
      <c r="A775" t="s">
        <v>412</v>
      </c>
      <c r="B775" t="s">
        <v>3267</v>
      </c>
      <c r="C775" t="s">
        <v>1910</v>
      </c>
      <c r="D775" t="s">
        <v>1911</v>
      </c>
      <c r="E775">
        <v>284</v>
      </c>
      <c r="F775" t="s">
        <v>1912</v>
      </c>
      <c r="G775">
        <v>1</v>
      </c>
      <c r="H775" t="s">
        <v>3268</v>
      </c>
      <c r="I775">
        <v>1559314</v>
      </c>
      <c r="J775" t="s">
        <v>1914</v>
      </c>
    </row>
    <row r="776" spans="1:10" x14ac:dyDescent="0.35">
      <c r="A776" t="s">
        <v>414</v>
      </c>
      <c r="B776" t="s">
        <v>415</v>
      </c>
      <c r="C776" t="s">
        <v>1910</v>
      </c>
      <c r="D776" t="s">
        <v>1911</v>
      </c>
      <c r="E776">
        <v>365</v>
      </c>
      <c r="F776" t="s">
        <v>1912</v>
      </c>
      <c r="G776">
        <v>1</v>
      </c>
      <c r="H776" t="s">
        <v>3269</v>
      </c>
      <c r="I776">
        <v>1559315</v>
      </c>
      <c r="J776" t="s">
        <v>1914</v>
      </c>
    </row>
    <row r="777" spans="1:10" x14ac:dyDescent="0.35">
      <c r="A777" t="s">
        <v>416</v>
      </c>
      <c r="B777" t="s">
        <v>3270</v>
      </c>
      <c r="C777" t="s">
        <v>1910</v>
      </c>
      <c r="D777" t="s">
        <v>1911</v>
      </c>
      <c r="E777">
        <v>8.1999999999999993</v>
      </c>
      <c r="F777" t="s">
        <v>2196</v>
      </c>
      <c r="G777">
        <v>25</v>
      </c>
      <c r="H777" t="s">
        <v>3271</v>
      </c>
      <c r="I777">
        <v>1559316</v>
      </c>
      <c r="J777" t="s">
        <v>1914</v>
      </c>
    </row>
    <row r="778" spans="1:10" x14ac:dyDescent="0.35">
      <c r="A778" t="s">
        <v>418</v>
      </c>
      <c r="B778" t="s">
        <v>3272</v>
      </c>
      <c r="C778" t="s">
        <v>1910</v>
      </c>
      <c r="D778" t="s">
        <v>1911</v>
      </c>
      <c r="E778">
        <v>14.55</v>
      </c>
      <c r="F778" t="s">
        <v>2196</v>
      </c>
      <c r="G778">
        <v>25</v>
      </c>
      <c r="H778" t="s">
        <v>3273</v>
      </c>
      <c r="I778">
        <v>1559317</v>
      </c>
      <c r="J778" t="s">
        <v>1914</v>
      </c>
    </row>
    <row r="779" spans="1:10" x14ac:dyDescent="0.35">
      <c r="A779" t="s">
        <v>420</v>
      </c>
      <c r="B779" t="s">
        <v>421</v>
      </c>
      <c r="C779" t="s">
        <v>1910</v>
      </c>
      <c r="D779" t="s">
        <v>1911</v>
      </c>
      <c r="E779">
        <v>38.4</v>
      </c>
      <c r="F779" t="s">
        <v>1912</v>
      </c>
      <c r="G779">
        <v>1</v>
      </c>
      <c r="H779" t="s">
        <v>422</v>
      </c>
      <c r="I779">
        <v>2226301</v>
      </c>
      <c r="J779" t="s">
        <v>1914</v>
      </c>
    </row>
    <row r="780" spans="1:10" x14ac:dyDescent="0.35">
      <c r="A780" t="s">
        <v>423</v>
      </c>
      <c r="B780" t="s">
        <v>3274</v>
      </c>
      <c r="C780" t="s">
        <v>1910</v>
      </c>
      <c r="D780" t="s">
        <v>1911</v>
      </c>
      <c r="E780">
        <v>13.9</v>
      </c>
      <c r="F780" t="s">
        <v>2196</v>
      </c>
      <c r="G780">
        <v>10</v>
      </c>
      <c r="H780" t="s">
        <v>425</v>
      </c>
      <c r="I780">
        <v>2226302</v>
      </c>
      <c r="J780" t="s">
        <v>1914</v>
      </c>
    </row>
    <row r="781" spans="1:10" x14ac:dyDescent="0.35">
      <c r="A781" t="s">
        <v>426</v>
      </c>
      <c r="B781" t="s">
        <v>3275</v>
      </c>
      <c r="C781" t="s">
        <v>1910</v>
      </c>
      <c r="D781" t="s">
        <v>1911</v>
      </c>
      <c r="E781">
        <v>22.5</v>
      </c>
      <c r="F781" t="s">
        <v>2196</v>
      </c>
      <c r="G781">
        <v>10</v>
      </c>
      <c r="H781" t="s">
        <v>428</v>
      </c>
      <c r="I781">
        <v>2226303</v>
      </c>
      <c r="J781" t="s">
        <v>1914</v>
      </c>
    </row>
    <row r="782" spans="1:10" x14ac:dyDescent="0.35">
      <c r="A782" t="s">
        <v>429</v>
      </c>
      <c r="B782" t="s">
        <v>430</v>
      </c>
      <c r="C782" t="s">
        <v>1910</v>
      </c>
      <c r="D782" t="s">
        <v>1911</v>
      </c>
      <c r="E782">
        <v>123</v>
      </c>
      <c r="F782" t="s">
        <v>1918</v>
      </c>
      <c r="G782">
        <v>1</v>
      </c>
      <c r="H782" t="s">
        <v>3276</v>
      </c>
      <c r="I782">
        <v>1516301</v>
      </c>
      <c r="J782" t="s">
        <v>1914</v>
      </c>
    </row>
    <row r="783" spans="1:10" x14ac:dyDescent="0.35">
      <c r="A783" t="s">
        <v>1791</v>
      </c>
      <c r="B783" t="s">
        <v>3277</v>
      </c>
      <c r="C783" t="s">
        <v>1915</v>
      </c>
      <c r="D783" t="s">
        <v>1911</v>
      </c>
      <c r="E783">
        <v>112</v>
      </c>
      <c r="F783" t="s">
        <v>1918</v>
      </c>
      <c r="G783">
        <v>1</v>
      </c>
      <c r="H783" t="s">
        <v>3278</v>
      </c>
      <c r="I783">
        <v>1516302</v>
      </c>
      <c r="J783" t="s">
        <v>1914</v>
      </c>
    </row>
    <row r="784" spans="1:10" x14ac:dyDescent="0.35">
      <c r="A784" t="s">
        <v>431</v>
      </c>
      <c r="B784" t="s">
        <v>3279</v>
      </c>
      <c r="C784" t="s">
        <v>1910</v>
      </c>
      <c r="D784" t="s">
        <v>1911</v>
      </c>
      <c r="E784">
        <v>184</v>
      </c>
      <c r="F784" t="s">
        <v>1918</v>
      </c>
      <c r="G784">
        <v>1</v>
      </c>
      <c r="H784" t="s">
        <v>3280</v>
      </c>
      <c r="I784">
        <v>1516303</v>
      </c>
      <c r="J784" t="s">
        <v>1914</v>
      </c>
    </row>
    <row r="785" spans="1:10" x14ac:dyDescent="0.35">
      <c r="A785" t="s">
        <v>433</v>
      </c>
      <c r="B785" t="s">
        <v>434</v>
      </c>
      <c r="C785" t="s">
        <v>1910</v>
      </c>
      <c r="D785" t="s">
        <v>1911</v>
      </c>
      <c r="E785">
        <v>269</v>
      </c>
      <c r="F785" t="s">
        <v>1918</v>
      </c>
      <c r="G785">
        <v>1</v>
      </c>
      <c r="H785" t="s">
        <v>3281</v>
      </c>
      <c r="I785">
        <v>1516304</v>
      </c>
      <c r="J785" t="s">
        <v>1914</v>
      </c>
    </row>
    <row r="786" spans="1:10" x14ac:dyDescent="0.35">
      <c r="A786" t="s">
        <v>435</v>
      </c>
      <c r="B786" t="s">
        <v>436</v>
      </c>
      <c r="C786" t="s">
        <v>1910</v>
      </c>
      <c r="D786" t="s">
        <v>1911</v>
      </c>
      <c r="E786">
        <v>123</v>
      </c>
      <c r="F786" t="s">
        <v>1918</v>
      </c>
      <c r="G786">
        <v>1</v>
      </c>
      <c r="H786" t="s">
        <v>3282</v>
      </c>
      <c r="I786">
        <v>1592301</v>
      </c>
      <c r="J786" t="s">
        <v>1914</v>
      </c>
    </row>
    <row r="787" spans="1:10" x14ac:dyDescent="0.35">
      <c r="A787" t="s">
        <v>1793</v>
      </c>
      <c r="B787" t="s">
        <v>3283</v>
      </c>
      <c r="C787" t="s">
        <v>1915</v>
      </c>
      <c r="D787" t="s">
        <v>1911</v>
      </c>
      <c r="E787">
        <v>112</v>
      </c>
      <c r="F787" t="s">
        <v>1918</v>
      </c>
      <c r="G787">
        <v>1</v>
      </c>
      <c r="H787" t="s">
        <v>3284</v>
      </c>
      <c r="I787">
        <v>1592302</v>
      </c>
      <c r="J787" t="s">
        <v>1914</v>
      </c>
    </row>
    <row r="788" spans="1:10" x14ac:dyDescent="0.35">
      <c r="A788" t="s">
        <v>437</v>
      </c>
      <c r="B788" t="s">
        <v>3285</v>
      </c>
      <c r="C788" t="s">
        <v>1910</v>
      </c>
      <c r="D788" t="s">
        <v>1911</v>
      </c>
      <c r="E788">
        <v>184</v>
      </c>
      <c r="F788" t="s">
        <v>1918</v>
      </c>
      <c r="G788">
        <v>1</v>
      </c>
      <c r="H788" t="s">
        <v>3286</v>
      </c>
      <c r="I788">
        <v>1592304</v>
      </c>
      <c r="J788" t="s">
        <v>1914</v>
      </c>
    </row>
    <row r="789" spans="1:10" x14ac:dyDescent="0.35">
      <c r="A789" t="s">
        <v>439</v>
      </c>
      <c r="B789" t="s">
        <v>3287</v>
      </c>
      <c r="C789" t="s">
        <v>1910</v>
      </c>
      <c r="D789" t="s">
        <v>1911</v>
      </c>
      <c r="E789">
        <v>234</v>
      </c>
      <c r="F789" t="s">
        <v>1918</v>
      </c>
      <c r="G789">
        <v>1</v>
      </c>
      <c r="H789" t="s">
        <v>3288</v>
      </c>
      <c r="I789">
        <v>1592305</v>
      </c>
      <c r="J789" t="s">
        <v>1914</v>
      </c>
    </row>
    <row r="790" spans="1:10" x14ac:dyDescent="0.35">
      <c r="A790" t="s">
        <v>441</v>
      </c>
      <c r="B790" t="s">
        <v>442</v>
      </c>
      <c r="C790" t="s">
        <v>1910</v>
      </c>
      <c r="D790" t="s">
        <v>1911</v>
      </c>
      <c r="E790">
        <v>269</v>
      </c>
      <c r="F790" t="s">
        <v>1918</v>
      </c>
      <c r="G790">
        <v>1</v>
      </c>
      <c r="H790" t="s">
        <v>3289</v>
      </c>
      <c r="I790">
        <v>1592307</v>
      </c>
      <c r="J790" t="s">
        <v>1914</v>
      </c>
    </row>
    <row r="791" spans="1:10" x14ac:dyDescent="0.35">
      <c r="A791" t="s">
        <v>1101</v>
      </c>
      <c r="B791" t="s">
        <v>3290</v>
      </c>
      <c r="C791" t="s">
        <v>1910</v>
      </c>
      <c r="D791" t="s">
        <v>1911</v>
      </c>
      <c r="E791">
        <v>999999</v>
      </c>
      <c r="F791" t="s">
        <v>1912</v>
      </c>
      <c r="G791">
        <v>1</v>
      </c>
      <c r="H791" t="s">
        <v>3291</v>
      </c>
      <c r="I791">
        <v>873301</v>
      </c>
      <c r="J791" t="s">
        <v>1914</v>
      </c>
    </row>
    <row r="792" spans="1:10" x14ac:dyDescent="0.35">
      <c r="A792" t="s">
        <v>3292</v>
      </c>
      <c r="B792" t="s">
        <v>3293</v>
      </c>
      <c r="C792" t="s">
        <v>1910</v>
      </c>
      <c r="D792" t="s">
        <v>1940</v>
      </c>
      <c r="E792">
        <v>3</v>
      </c>
      <c r="F792" t="s">
        <v>1912</v>
      </c>
      <c r="G792">
        <v>1</v>
      </c>
      <c r="H792" t="s">
        <v>3294</v>
      </c>
      <c r="I792">
        <v>2145301</v>
      </c>
      <c r="J792" t="s">
        <v>1942</v>
      </c>
    </row>
    <row r="793" spans="1:10" x14ac:dyDescent="0.35">
      <c r="A793" t="s">
        <v>1104</v>
      </c>
      <c r="B793" t="s">
        <v>3295</v>
      </c>
      <c r="C793" t="s">
        <v>1910</v>
      </c>
      <c r="D793" t="s">
        <v>1911</v>
      </c>
      <c r="E793">
        <v>999999</v>
      </c>
      <c r="F793" t="s">
        <v>1912</v>
      </c>
      <c r="G793">
        <v>1</v>
      </c>
      <c r="H793" t="s">
        <v>3296</v>
      </c>
      <c r="I793">
        <v>874301</v>
      </c>
      <c r="J793" t="s">
        <v>1914</v>
      </c>
    </row>
    <row r="794" spans="1:10" x14ac:dyDescent="0.35">
      <c r="A794" t="s">
        <v>1106</v>
      </c>
      <c r="B794" t="s">
        <v>3297</v>
      </c>
      <c r="C794" t="s">
        <v>1910</v>
      </c>
      <c r="D794" t="s">
        <v>1911</v>
      </c>
      <c r="E794">
        <v>999999</v>
      </c>
      <c r="F794" t="s">
        <v>1912</v>
      </c>
      <c r="G794">
        <v>1</v>
      </c>
      <c r="H794" t="s">
        <v>3298</v>
      </c>
      <c r="I794">
        <v>875301</v>
      </c>
      <c r="J794" t="s">
        <v>1914</v>
      </c>
    </row>
    <row r="795" spans="1:10" x14ac:dyDescent="0.35">
      <c r="A795" t="s">
        <v>1108</v>
      </c>
      <c r="B795" t="s">
        <v>3299</v>
      </c>
      <c r="C795" t="s">
        <v>1910</v>
      </c>
      <c r="D795" t="s">
        <v>1911</v>
      </c>
      <c r="E795">
        <v>999999</v>
      </c>
      <c r="F795" t="s">
        <v>1912</v>
      </c>
      <c r="G795">
        <v>1</v>
      </c>
      <c r="H795" t="s">
        <v>3300</v>
      </c>
      <c r="I795">
        <v>876301</v>
      </c>
      <c r="J795" t="s">
        <v>1914</v>
      </c>
    </row>
    <row r="796" spans="1:10" x14ac:dyDescent="0.35">
      <c r="A796" t="s">
        <v>1110</v>
      </c>
      <c r="B796" t="s">
        <v>3301</v>
      </c>
      <c r="C796" t="s">
        <v>1910</v>
      </c>
      <c r="D796" t="s">
        <v>1911</v>
      </c>
      <c r="E796">
        <v>999999</v>
      </c>
      <c r="F796" t="s">
        <v>1912</v>
      </c>
      <c r="G796">
        <v>1</v>
      </c>
      <c r="H796" t="s">
        <v>3302</v>
      </c>
      <c r="I796">
        <v>877301</v>
      </c>
      <c r="J796" t="s">
        <v>1914</v>
      </c>
    </row>
    <row r="797" spans="1:10" x14ac:dyDescent="0.35">
      <c r="A797" t="s">
        <v>1112</v>
      </c>
      <c r="B797" t="s">
        <v>3303</v>
      </c>
      <c r="C797" t="s">
        <v>1910</v>
      </c>
      <c r="D797" t="s">
        <v>1911</v>
      </c>
      <c r="E797">
        <v>999999</v>
      </c>
      <c r="F797" t="s">
        <v>1912</v>
      </c>
      <c r="G797">
        <v>1</v>
      </c>
      <c r="H797" t="s">
        <v>3304</v>
      </c>
      <c r="I797">
        <v>877302</v>
      </c>
      <c r="J797" t="s">
        <v>1914</v>
      </c>
    </row>
    <row r="798" spans="1:10" x14ac:dyDescent="0.35">
      <c r="A798" t="s">
        <v>3305</v>
      </c>
      <c r="B798" t="s">
        <v>3306</v>
      </c>
      <c r="C798" t="s">
        <v>1910</v>
      </c>
      <c r="E798" t="s">
        <v>1899</v>
      </c>
      <c r="F798" t="s">
        <v>1912</v>
      </c>
      <c r="G798">
        <v>1</v>
      </c>
      <c r="H798" t="s">
        <v>3307</v>
      </c>
      <c r="I798">
        <v>2345301</v>
      </c>
    </row>
    <row r="799" spans="1:10" x14ac:dyDescent="0.35">
      <c r="A799" t="s">
        <v>3308</v>
      </c>
      <c r="B799" t="s">
        <v>3309</v>
      </c>
      <c r="C799" t="s">
        <v>1910</v>
      </c>
      <c r="E799" t="s">
        <v>1899</v>
      </c>
      <c r="F799" t="s">
        <v>1912</v>
      </c>
      <c r="G799">
        <v>1</v>
      </c>
      <c r="H799" t="s">
        <v>3310</v>
      </c>
      <c r="I799">
        <v>2345302</v>
      </c>
    </row>
    <row r="800" spans="1:10" x14ac:dyDescent="0.35">
      <c r="A800" t="s">
        <v>3311</v>
      </c>
      <c r="B800" t="s">
        <v>3312</v>
      </c>
      <c r="C800" t="s">
        <v>1910</v>
      </c>
      <c r="E800" t="s">
        <v>1899</v>
      </c>
      <c r="F800" t="s">
        <v>1912</v>
      </c>
      <c r="G800">
        <v>1</v>
      </c>
      <c r="H800" t="s">
        <v>3313</v>
      </c>
      <c r="I800">
        <v>2345303</v>
      </c>
    </row>
    <row r="801" spans="1:9" x14ac:dyDescent="0.35">
      <c r="A801" t="s">
        <v>3314</v>
      </c>
      <c r="B801" t="s">
        <v>3315</v>
      </c>
      <c r="C801" t="s">
        <v>1910</v>
      </c>
      <c r="E801" t="s">
        <v>1899</v>
      </c>
      <c r="F801" t="s">
        <v>1912</v>
      </c>
      <c r="G801">
        <v>1</v>
      </c>
      <c r="H801" t="s">
        <v>3316</v>
      </c>
      <c r="I801">
        <v>2345304</v>
      </c>
    </row>
    <row r="802" spans="1:9" x14ac:dyDescent="0.35">
      <c r="A802" t="s">
        <v>3317</v>
      </c>
      <c r="B802" t="s">
        <v>3318</v>
      </c>
      <c r="C802" t="s">
        <v>1910</v>
      </c>
      <c r="E802" t="s">
        <v>1899</v>
      </c>
      <c r="F802" t="s">
        <v>1912</v>
      </c>
      <c r="G802">
        <v>1</v>
      </c>
      <c r="H802" t="s">
        <v>3319</v>
      </c>
      <c r="I802">
        <v>2345305</v>
      </c>
    </row>
    <row r="803" spans="1:9" x14ac:dyDescent="0.35">
      <c r="A803" t="s">
        <v>3320</v>
      </c>
      <c r="B803" t="s">
        <v>3321</v>
      </c>
      <c r="C803" t="s">
        <v>1910</v>
      </c>
      <c r="E803" t="s">
        <v>1899</v>
      </c>
      <c r="F803" t="s">
        <v>1912</v>
      </c>
      <c r="G803">
        <v>1</v>
      </c>
      <c r="H803" t="s">
        <v>3322</v>
      </c>
      <c r="I803">
        <v>2377301</v>
      </c>
    </row>
    <row r="804" spans="1:9" x14ac:dyDescent="0.35">
      <c r="A804" t="s">
        <v>3323</v>
      </c>
      <c r="B804" t="s">
        <v>3324</v>
      </c>
      <c r="C804" t="s">
        <v>1910</v>
      </c>
      <c r="E804" t="s">
        <v>1899</v>
      </c>
      <c r="F804" t="s">
        <v>2182</v>
      </c>
      <c r="G804">
        <v>14</v>
      </c>
      <c r="H804" t="s">
        <v>3325</v>
      </c>
      <c r="I804">
        <v>2151301</v>
      </c>
    </row>
    <row r="805" spans="1:9" x14ac:dyDescent="0.35">
      <c r="A805" t="s">
        <v>3326</v>
      </c>
      <c r="B805" t="s">
        <v>3327</v>
      </c>
      <c r="C805" t="s">
        <v>1910</v>
      </c>
      <c r="E805" t="s">
        <v>1899</v>
      </c>
      <c r="F805" t="s">
        <v>2182</v>
      </c>
      <c r="G805">
        <v>10</v>
      </c>
      <c r="H805" t="s">
        <v>3328</v>
      </c>
      <c r="I805">
        <v>2151302</v>
      </c>
    </row>
    <row r="806" spans="1:9" x14ac:dyDescent="0.35">
      <c r="A806" t="s">
        <v>3329</v>
      </c>
      <c r="B806" t="s">
        <v>3330</v>
      </c>
      <c r="C806" t="s">
        <v>1910</v>
      </c>
      <c r="E806" t="s">
        <v>1899</v>
      </c>
      <c r="F806" t="s">
        <v>2182</v>
      </c>
      <c r="G806">
        <v>8</v>
      </c>
      <c r="H806" t="s">
        <v>3331</v>
      </c>
      <c r="I806">
        <v>2151303</v>
      </c>
    </row>
    <row r="807" spans="1:9" x14ac:dyDescent="0.35">
      <c r="A807" t="s">
        <v>3332</v>
      </c>
      <c r="B807" t="s">
        <v>3333</v>
      </c>
      <c r="C807" t="s">
        <v>1910</v>
      </c>
      <c r="E807" t="s">
        <v>1899</v>
      </c>
      <c r="F807" t="s">
        <v>2182</v>
      </c>
      <c r="G807">
        <v>5</v>
      </c>
      <c r="H807" t="s">
        <v>3334</v>
      </c>
      <c r="I807">
        <v>2151304</v>
      </c>
    </row>
    <row r="808" spans="1:9" x14ac:dyDescent="0.35">
      <c r="A808" t="s">
        <v>3335</v>
      </c>
      <c r="B808" t="s">
        <v>3336</v>
      </c>
      <c r="C808" t="s">
        <v>1910</v>
      </c>
      <c r="E808" t="s">
        <v>1899</v>
      </c>
      <c r="F808" t="s">
        <v>2182</v>
      </c>
      <c r="G808">
        <v>3</v>
      </c>
      <c r="H808" t="s">
        <v>3337</v>
      </c>
      <c r="I808">
        <v>2151305</v>
      </c>
    </row>
    <row r="809" spans="1:9" x14ac:dyDescent="0.35">
      <c r="A809" t="s">
        <v>3338</v>
      </c>
      <c r="B809" t="s">
        <v>3339</v>
      </c>
      <c r="C809" t="s">
        <v>1910</v>
      </c>
      <c r="E809" t="s">
        <v>1899</v>
      </c>
      <c r="F809" t="s">
        <v>2182</v>
      </c>
      <c r="G809">
        <v>2</v>
      </c>
      <c r="H809" t="s">
        <v>3340</v>
      </c>
      <c r="I809">
        <v>2151306</v>
      </c>
    </row>
    <row r="810" spans="1:9" x14ac:dyDescent="0.35">
      <c r="A810" t="s">
        <v>3341</v>
      </c>
      <c r="B810" t="s">
        <v>3342</v>
      </c>
      <c r="C810" t="s">
        <v>1910</v>
      </c>
      <c r="E810" t="s">
        <v>1899</v>
      </c>
      <c r="F810" t="s">
        <v>1912</v>
      </c>
      <c r="G810">
        <v>1</v>
      </c>
      <c r="H810" t="s">
        <v>3343</v>
      </c>
      <c r="I810">
        <v>2151307</v>
      </c>
    </row>
    <row r="811" spans="1:9" x14ac:dyDescent="0.35">
      <c r="A811" t="s">
        <v>3344</v>
      </c>
      <c r="B811" t="s">
        <v>3345</v>
      </c>
      <c r="C811" t="s">
        <v>1910</v>
      </c>
      <c r="E811" t="s">
        <v>1899</v>
      </c>
      <c r="F811" t="s">
        <v>1912</v>
      </c>
      <c r="G811">
        <v>1</v>
      </c>
      <c r="H811" t="s">
        <v>3346</v>
      </c>
      <c r="I811">
        <v>2151308</v>
      </c>
    </row>
    <row r="812" spans="1:9" x14ac:dyDescent="0.35">
      <c r="A812" t="s">
        <v>3347</v>
      </c>
      <c r="B812" t="s">
        <v>3348</v>
      </c>
      <c r="C812" t="s">
        <v>1910</v>
      </c>
      <c r="E812" t="s">
        <v>1899</v>
      </c>
      <c r="F812" t="s">
        <v>1912</v>
      </c>
      <c r="G812">
        <v>1</v>
      </c>
      <c r="H812" t="s">
        <v>3349</v>
      </c>
      <c r="I812">
        <v>2151309</v>
      </c>
    </row>
    <row r="813" spans="1:9" x14ac:dyDescent="0.35">
      <c r="A813" t="s">
        <v>3350</v>
      </c>
      <c r="B813" t="s">
        <v>3351</v>
      </c>
      <c r="C813" t="s">
        <v>1910</v>
      </c>
      <c r="E813" t="s">
        <v>1899</v>
      </c>
      <c r="F813" t="s">
        <v>2182</v>
      </c>
      <c r="G813">
        <v>14</v>
      </c>
      <c r="H813" t="s">
        <v>3352</v>
      </c>
      <c r="I813">
        <v>2151310</v>
      </c>
    </row>
    <row r="814" spans="1:9" x14ac:dyDescent="0.35">
      <c r="A814" t="s">
        <v>3353</v>
      </c>
      <c r="B814" t="s">
        <v>3354</v>
      </c>
      <c r="C814" t="s">
        <v>1910</v>
      </c>
      <c r="E814" t="s">
        <v>1899</v>
      </c>
      <c r="F814" t="s">
        <v>2182</v>
      </c>
      <c r="G814">
        <v>10</v>
      </c>
      <c r="H814" t="s">
        <v>3355</v>
      </c>
      <c r="I814">
        <v>2151311</v>
      </c>
    </row>
    <row r="815" spans="1:9" x14ac:dyDescent="0.35">
      <c r="A815" t="s">
        <v>3356</v>
      </c>
      <c r="B815" t="s">
        <v>3357</v>
      </c>
      <c r="C815" t="s">
        <v>1910</v>
      </c>
      <c r="E815" t="s">
        <v>1899</v>
      </c>
      <c r="F815" t="s">
        <v>2182</v>
      </c>
      <c r="G815">
        <v>8</v>
      </c>
      <c r="H815" t="s">
        <v>3358</v>
      </c>
      <c r="I815">
        <v>2151312</v>
      </c>
    </row>
    <row r="816" spans="1:9" x14ac:dyDescent="0.35">
      <c r="A816" t="s">
        <v>3359</v>
      </c>
      <c r="B816" t="s">
        <v>3360</v>
      </c>
      <c r="C816" t="s">
        <v>1910</v>
      </c>
      <c r="E816" t="s">
        <v>1899</v>
      </c>
      <c r="F816" t="s">
        <v>2182</v>
      </c>
      <c r="G816">
        <v>5</v>
      </c>
      <c r="H816" t="s">
        <v>3361</v>
      </c>
      <c r="I816">
        <v>2151313</v>
      </c>
    </row>
    <row r="817" spans="1:9" x14ac:dyDescent="0.35">
      <c r="A817" t="s">
        <v>3362</v>
      </c>
      <c r="B817" t="s">
        <v>3363</v>
      </c>
      <c r="C817" t="s">
        <v>1910</v>
      </c>
      <c r="E817" t="s">
        <v>1899</v>
      </c>
      <c r="F817" t="s">
        <v>1912</v>
      </c>
      <c r="G817">
        <v>1</v>
      </c>
      <c r="H817" t="s">
        <v>3364</v>
      </c>
      <c r="I817">
        <v>2228301</v>
      </c>
    </row>
    <row r="818" spans="1:9" x14ac:dyDescent="0.35">
      <c r="A818" t="s">
        <v>3365</v>
      </c>
      <c r="B818" t="s">
        <v>3366</v>
      </c>
      <c r="C818" t="s">
        <v>1910</v>
      </c>
      <c r="E818" t="s">
        <v>1899</v>
      </c>
      <c r="F818" t="s">
        <v>1912</v>
      </c>
      <c r="G818">
        <v>1</v>
      </c>
      <c r="H818" t="s">
        <v>3367</v>
      </c>
      <c r="I818">
        <v>2228302</v>
      </c>
    </row>
    <row r="819" spans="1:9" x14ac:dyDescent="0.35">
      <c r="A819" t="s">
        <v>3368</v>
      </c>
      <c r="B819" t="s">
        <v>3369</v>
      </c>
      <c r="C819" t="s">
        <v>1910</v>
      </c>
      <c r="E819" t="s">
        <v>1899</v>
      </c>
      <c r="F819" t="s">
        <v>2182</v>
      </c>
      <c r="G819">
        <v>3</v>
      </c>
      <c r="H819" t="s">
        <v>3370</v>
      </c>
      <c r="I819">
        <v>2151314</v>
      </c>
    </row>
    <row r="820" spans="1:9" x14ac:dyDescent="0.35">
      <c r="A820" t="s">
        <v>3371</v>
      </c>
      <c r="B820" t="s">
        <v>3372</v>
      </c>
      <c r="C820" t="s">
        <v>1910</v>
      </c>
      <c r="E820" t="s">
        <v>1899</v>
      </c>
      <c r="F820" t="s">
        <v>2182</v>
      </c>
      <c r="G820">
        <v>2</v>
      </c>
      <c r="H820" t="s">
        <v>3373</v>
      </c>
      <c r="I820">
        <v>2151315</v>
      </c>
    </row>
    <row r="821" spans="1:9" x14ac:dyDescent="0.35">
      <c r="A821" t="s">
        <v>3374</v>
      </c>
      <c r="B821" t="s">
        <v>3375</v>
      </c>
      <c r="C821" t="s">
        <v>1910</v>
      </c>
      <c r="E821" t="s">
        <v>1899</v>
      </c>
      <c r="F821" t="s">
        <v>1912</v>
      </c>
      <c r="G821">
        <v>1</v>
      </c>
      <c r="H821" t="s">
        <v>3376</v>
      </c>
      <c r="I821">
        <v>2228303</v>
      </c>
    </row>
    <row r="822" spans="1:9" x14ac:dyDescent="0.35">
      <c r="A822" t="s">
        <v>3377</v>
      </c>
      <c r="B822" t="s">
        <v>3378</v>
      </c>
      <c r="C822" t="s">
        <v>1910</v>
      </c>
      <c r="E822" t="s">
        <v>1899</v>
      </c>
      <c r="F822" t="s">
        <v>1912</v>
      </c>
      <c r="G822">
        <v>1</v>
      </c>
      <c r="H822" t="s">
        <v>3379</v>
      </c>
      <c r="I822">
        <v>2228304</v>
      </c>
    </row>
    <row r="823" spans="1:9" x14ac:dyDescent="0.35">
      <c r="A823" t="s">
        <v>3380</v>
      </c>
      <c r="B823" t="s">
        <v>3381</v>
      </c>
      <c r="C823" t="s">
        <v>1910</v>
      </c>
      <c r="E823" t="s">
        <v>1899</v>
      </c>
      <c r="F823" t="s">
        <v>1912</v>
      </c>
      <c r="G823">
        <v>1</v>
      </c>
      <c r="H823" t="s">
        <v>3382</v>
      </c>
      <c r="I823">
        <v>2228305</v>
      </c>
    </row>
    <row r="824" spans="1:9" x14ac:dyDescent="0.35">
      <c r="A824" t="s">
        <v>3383</v>
      </c>
      <c r="B824" t="s">
        <v>3384</v>
      </c>
      <c r="C824" t="s">
        <v>1910</v>
      </c>
      <c r="E824" t="s">
        <v>1899</v>
      </c>
      <c r="F824" t="s">
        <v>1912</v>
      </c>
      <c r="G824">
        <v>1</v>
      </c>
      <c r="H824" t="s">
        <v>3385</v>
      </c>
      <c r="I824">
        <v>2343301</v>
      </c>
    </row>
    <row r="825" spans="1:9" x14ac:dyDescent="0.35">
      <c r="A825" t="s">
        <v>3386</v>
      </c>
      <c r="B825" t="s">
        <v>3387</v>
      </c>
      <c r="C825" t="s">
        <v>1910</v>
      </c>
      <c r="E825" t="s">
        <v>1899</v>
      </c>
      <c r="F825" t="s">
        <v>1912</v>
      </c>
      <c r="G825">
        <v>1</v>
      </c>
      <c r="H825" t="s">
        <v>3388</v>
      </c>
      <c r="I825">
        <v>2343302</v>
      </c>
    </row>
    <row r="826" spans="1:9" x14ac:dyDescent="0.35">
      <c r="A826" t="s">
        <v>3389</v>
      </c>
      <c r="B826" t="s">
        <v>3390</v>
      </c>
      <c r="C826" t="s">
        <v>1910</v>
      </c>
      <c r="E826" t="s">
        <v>1899</v>
      </c>
      <c r="F826" t="s">
        <v>1912</v>
      </c>
      <c r="G826">
        <v>1</v>
      </c>
      <c r="H826" t="s">
        <v>3391</v>
      </c>
      <c r="I826">
        <v>2154301</v>
      </c>
    </row>
    <row r="827" spans="1:9" x14ac:dyDescent="0.35">
      <c r="A827" t="s">
        <v>3392</v>
      </c>
      <c r="B827" t="s">
        <v>3393</v>
      </c>
      <c r="C827" t="s">
        <v>1910</v>
      </c>
      <c r="E827" t="s">
        <v>1899</v>
      </c>
      <c r="F827" t="s">
        <v>1912</v>
      </c>
      <c r="G827">
        <v>1</v>
      </c>
      <c r="H827" t="s">
        <v>3394</v>
      </c>
      <c r="I827">
        <v>2154302</v>
      </c>
    </row>
    <row r="828" spans="1:9" x14ac:dyDescent="0.35">
      <c r="A828" t="s">
        <v>3395</v>
      </c>
      <c r="B828" t="s">
        <v>3396</v>
      </c>
      <c r="C828" t="s">
        <v>1910</v>
      </c>
      <c r="E828" t="s">
        <v>1899</v>
      </c>
      <c r="F828" t="s">
        <v>1912</v>
      </c>
      <c r="G828">
        <v>1</v>
      </c>
      <c r="H828" t="s">
        <v>3397</v>
      </c>
      <c r="I828">
        <v>2154303</v>
      </c>
    </row>
    <row r="829" spans="1:9" x14ac:dyDescent="0.35">
      <c r="A829" t="s">
        <v>3398</v>
      </c>
      <c r="B829" t="s">
        <v>3399</v>
      </c>
      <c r="C829" t="s">
        <v>1910</v>
      </c>
      <c r="E829" t="s">
        <v>1899</v>
      </c>
      <c r="F829" t="s">
        <v>1912</v>
      </c>
      <c r="G829">
        <v>1</v>
      </c>
      <c r="H829" t="s">
        <v>3400</v>
      </c>
      <c r="I829">
        <v>2343303</v>
      </c>
    </row>
    <row r="830" spans="1:9" x14ac:dyDescent="0.35">
      <c r="A830" t="s">
        <v>3401</v>
      </c>
      <c r="B830" t="s">
        <v>3402</v>
      </c>
      <c r="C830" t="s">
        <v>1910</v>
      </c>
      <c r="E830" t="s">
        <v>1899</v>
      </c>
      <c r="F830" t="s">
        <v>1912</v>
      </c>
      <c r="G830">
        <v>1</v>
      </c>
      <c r="H830" t="s">
        <v>3403</v>
      </c>
      <c r="I830">
        <v>2343304</v>
      </c>
    </row>
    <row r="831" spans="1:9" x14ac:dyDescent="0.35">
      <c r="A831" t="s">
        <v>3404</v>
      </c>
      <c r="B831" t="s">
        <v>3405</v>
      </c>
      <c r="C831" t="s">
        <v>1910</v>
      </c>
      <c r="E831" t="s">
        <v>1899</v>
      </c>
      <c r="F831" t="s">
        <v>1912</v>
      </c>
      <c r="G831">
        <v>1</v>
      </c>
      <c r="H831" t="s">
        <v>3406</v>
      </c>
      <c r="I831">
        <v>2154304</v>
      </c>
    </row>
    <row r="832" spans="1:9" x14ac:dyDescent="0.35">
      <c r="A832" t="s">
        <v>3407</v>
      </c>
      <c r="B832" t="s">
        <v>3408</v>
      </c>
      <c r="C832" t="s">
        <v>1910</v>
      </c>
      <c r="E832" t="s">
        <v>1899</v>
      </c>
      <c r="F832" t="s">
        <v>1912</v>
      </c>
      <c r="G832">
        <v>1</v>
      </c>
      <c r="H832" t="s">
        <v>3409</v>
      </c>
      <c r="I832">
        <v>2343305</v>
      </c>
    </row>
    <row r="833" spans="1:9" x14ac:dyDescent="0.35">
      <c r="A833" t="s">
        <v>3410</v>
      </c>
      <c r="B833" t="s">
        <v>3411</v>
      </c>
      <c r="C833" t="s">
        <v>1910</v>
      </c>
      <c r="E833" t="s">
        <v>1899</v>
      </c>
      <c r="F833" t="s">
        <v>1912</v>
      </c>
      <c r="G833">
        <v>1</v>
      </c>
      <c r="H833" t="s">
        <v>3412</v>
      </c>
      <c r="I833">
        <v>2221301</v>
      </c>
    </row>
    <row r="834" spans="1:9" x14ac:dyDescent="0.35">
      <c r="A834" t="s">
        <v>3413</v>
      </c>
      <c r="B834" t="s">
        <v>3414</v>
      </c>
      <c r="C834" t="s">
        <v>1910</v>
      </c>
      <c r="E834" t="s">
        <v>1899</v>
      </c>
      <c r="F834" t="s">
        <v>1912</v>
      </c>
      <c r="G834">
        <v>1</v>
      </c>
      <c r="H834" t="s">
        <v>3415</v>
      </c>
      <c r="I834">
        <v>2221302</v>
      </c>
    </row>
    <row r="835" spans="1:9" x14ac:dyDescent="0.35">
      <c r="A835" t="s">
        <v>3416</v>
      </c>
      <c r="B835" t="s">
        <v>3417</v>
      </c>
      <c r="C835" t="s">
        <v>1910</v>
      </c>
      <c r="E835" t="s">
        <v>1899</v>
      </c>
      <c r="F835" t="s">
        <v>1912</v>
      </c>
      <c r="G835">
        <v>1</v>
      </c>
      <c r="H835" t="s">
        <v>3418</v>
      </c>
      <c r="I835">
        <v>2221303</v>
      </c>
    </row>
    <row r="836" spans="1:9" x14ac:dyDescent="0.35">
      <c r="A836" t="s">
        <v>3419</v>
      </c>
      <c r="B836" t="s">
        <v>3420</v>
      </c>
      <c r="C836" t="s">
        <v>1910</v>
      </c>
      <c r="E836" t="s">
        <v>1899</v>
      </c>
      <c r="F836" t="s">
        <v>1912</v>
      </c>
      <c r="G836">
        <v>1</v>
      </c>
      <c r="H836" t="s">
        <v>3421</v>
      </c>
      <c r="I836">
        <v>2221304</v>
      </c>
    </row>
    <row r="837" spans="1:9" x14ac:dyDescent="0.35">
      <c r="A837" t="s">
        <v>3422</v>
      </c>
      <c r="B837" t="s">
        <v>3423</v>
      </c>
      <c r="C837" t="s">
        <v>1910</v>
      </c>
      <c r="E837" t="s">
        <v>1899</v>
      </c>
      <c r="F837" t="s">
        <v>1912</v>
      </c>
      <c r="G837">
        <v>1</v>
      </c>
      <c r="H837" t="s">
        <v>3424</v>
      </c>
      <c r="I837">
        <v>2221305</v>
      </c>
    </row>
    <row r="838" spans="1:9" x14ac:dyDescent="0.35">
      <c r="A838" t="s">
        <v>3425</v>
      </c>
      <c r="B838" t="s">
        <v>3426</v>
      </c>
      <c r="C838" t="s">
        <v>1910</v>
      </c>
      <c r="E838" t="s">
        <v>1899</v>
      </c>
      <c r="F838" t="s">
        <v>1912</v>
      </c>
      <c r="G838">
        <v>1</v>
      </c>
      <c r="H838" t="s">
        <v>3427</v>
      </c>
      <c r="I838">
        <v>2221306</v>
      </c>
    </row>
    <row r="839" spans="1:9" x14ac:dyDescent="0.35">
      <c r="A839" t="s">
        <v>3428</v>
      </c>
      <c r="B839" t="s">
        <v>3429</v>
      </c>
      <c r="C839" t="s">
        <v>1910</v>
      </c>
      <c r="E839" t="s">
        <v>1899</v>
      </c>
      <c r="F839" t="s">
        <v>1912</v>
      </c>
      <c r="G839">
        <v>1</v>
      </c>
      <c r="H839" t="s">
        <v>3430</v>
      </c>
      <c r="I839">
        <v>2343306</v>
      </c>
    </row>
    <row r="840" spans="1:9" x14ac:dyDescent="0.35">
      <c r="A840" t="s">
        <v>3431</v>
      </c>
      <c r="B840" t="s">
        <v>3432</v>
      </c>
      <c r="C840" t="s">
        <v>1910</v>
      </c>
      <c r="E840" t="s">
        <v>1899</v>
      </c>
      <c r="F840" t="s">
        <v>1912</v>
      </c>
      <c r="G840">
        <v>1</v>
      </c>
      <c r="H840" t="s">
        <v>3433</v>
      </c>
      <c r="I840">
        <v>2343307</v>
      </c>
    </row>
    <row r="841" spans="1:9" x14ac:dyDescent="0.35">
      <c r="A841" t="s">
        <v>3434</v>
      </c>
      <c r="B841" t="s">
        <v>3435</v>
      </c>
      <c r="C841" t="s">
        <v>1910</v>
      </c>
      <c r="E841" t="s">
        <v>1899</v>
      </c>
      <c r="F841" t="s">
        <v>1912</v>
      </c>
      <c r="G841">
        <v>1</v>
      </c>
      <c r="H841" t="s">
        <v>3436</v>
      </c>
      <c r="I841">
        <v>2154305</v>
      </c>
    </row>
    <row r="842" spans="1:9" x14ac:dyDescent="0.35">
      <c r="A842" t="s">
        <v>3437</v>
      </c>
      <c r="B842" t="s">
        <v>3438</v>
      </c>
      <c r="C842" t="s">
        <v>1910</v>
      </c>
      <c r="E842" t="s">
        <v>1899</v>
      </c>
      <c r="F842" t="s">
        <v>1918</v>
      </c>
      <c r="G842">
        <v>1</v>
      </c>
      <c r="H842" t="s">
        <v>3439</v>
      </c>
      <c r="I842">
        <v>2221307</v>
      </c>
    </row>
    <row r="843" spans="1:9" x14ac:dyDescent="0.35">
      <c r="A843" t="s">
        <v>3440</v>
      </c>
      <c r="B843" t="s">
        <v>3441</v>
      </c>
      <c r="C843" t="s">
        <v>1910</v>
      </c>
      <c r="E843" t="s">
        <v>1899</v>
      </c>
      <c r="F843" t="s">
        <v>1912</v>
      </c>
      <c r="G843">
        <v>1</v>
      </c>
      <c r="H843" t="s">
        <v>3442</v>
      </c>
      <c r="I843">
        <v>2343308</v>
      </c>
    </row>
    <row r="844" spans="1:9" x14ac:dyDescent="0.35">
      <c r="A844" t="s">
        <v>3443</v>
      </c>
      <c r="B844" t="s">
        <v>3444</v>
      </c>
      <c r="C844" t="s">
        <v>1910</v>
      </c>
      <c r="E844" t="s">
        <v>1899</v>
      </c>
      <c r="F844" t="s">
        <v>1912</v>
      </c>
      <c r="G844">
        <v>1</v>
      </c>
      <c r="H844" t="s">
        <v>3445</v>
      </c>
      <c r="I844">
        <v>2154306</v>
      </c>
    </row>
    <row r="845" spans="1:9" x14ac:dyDescent="0.35">
      <c r="A845" t="s">
        <v>3446</v>
      </c>
      <c r="B845" t="s">
        <v>3447</v>
      </c>
      <c r="C845" t="s">
        <v>1910</v>
      </c>
      <c r="E845" t="s">
        <v>1899</v>
      </c>
      <c r="F845" t="s">
        <v>1912</v>
      </c>
      <c r="G845">
        <v>1</v>
      </c>
      <c r="H845" t="s">
        <v>3448</v>
      </c>
      <c r="I845">
        <v>2343309</v>
      </c>
    </row>
    <row r="846" spans="1:9" x14ac:dyDescent="0.35">
      <c r="A846" t="s">
        <v>3449</v>
      </c>
      <c r="B846" t="s">
        <v>3450</v>
      </c>
      <c r="C846" t="s">
        <v>1910</v>
      </c>
      <c r="E846" t="s">
        <v>1899</v>
      </c>
      <c r="F846" t="s">
        <v>1912</v>
      </c>
      <c r="G846">
        <v>1</v>
      </c>
      <c r="H846" t="s">
        <v>3451</v>
      </c>
      <c r="I846">
        <v>2343310</v>
      </c>
    </row>
    <row r="847" spans="1:9" x14ac:dyDescent="0.35">
      <c r="A847" t="s">
        <v>3452</v>
      </c>
      <c r="B847" t="s">
        <v>3453</v>
      </c>
      <c r="C847" t="s">
        <v>1910</v>
      </c>
      <c r="E847" t="s">
        <v>1899</v>
      </c>
      <c r="F847" t="s">
        <v>1912</v>
      </c>
      <c r="G847">
        <v>1</v>
      </c>
      <c r="H847" t="s">
        <v>3454</v>
      </c>
      <c r="I847">
        <v>2343311</v>
      </c>
    </row>
    <row r="848" spans="1:9" x14ac:dyDescent="0.35">
      <c r="A848" t="s">
        <v>3455</v>
      </c>
      <c r="B848" t="s">
        <v>3456</v>
      </c>
      <c r="C848" t="s">
        <v>1910</v>
      </c>
      <c r="E848" t="s">
        <v>1899</v>
      </c>
      <c r="F848" t="s">
        <v>1912</v>
      </c>
      <c r="G848">
        <v>1</v>
      </c>
      <c r="H848" t="s">
        <v>3457</v>
      </c>
      <c r="I848">
        <v>2154307</v>
      </c>
    </row>
    <row r="849" spans="1:9" x14ac:dyDescent="0.35">
      <c r="A849" t="s">
        <v>3458</v>
      </c>
      <c r="B849" t="s">
        <v>3459</v>
      </c>
      <c r="C849" t="s">
        <v>1910</v>
      </c>
      <c r="E849" t="s">
        <v>1899</v>
      </c>
      <c r="F849" t="s">
        <v>1918</v>
      </c>
      <c r="G849">
        <v>1</v>
      </c>
      <c r="H849" t="s">
        <v>3460</v>
      </c>
      <c r="I849">
        <v>2221308</v>
      </c>
    </row>
    <row r="850" spans="1:9" x14ac:dyDescent="0.35">
      <c r="A850" t="s">
        <v>3461</v>
      </c>
      <c r="B850" t="s">
        <v>3462</v>
      </c>
      <c r="C850" t="s">
        <v>1910</v>
      </c>
      <c r="E850" t="s">
        <v>1899</v>
      </c>
      <c r="F850" t="s">
        <v>1912</v>
      </c>
      <c r="G850">
        <v>1</v>
      </c>
      <c r="H850" t="s">
        <v>3463</v>
      </c>
      <c r="I850">
        <v>2343312</v>
      </c>
    </row>
    <row r="851" spans="1:9" x14ac:dyDescent="0.35">
      <c r="A851" t="s">
        <v>3464</v>
      </c>
      <c r="B851" t="s">
        <v>3465</v>
      </c>
      <c r="C851" t="s">
        <v>1910</v>
      </c>
      <c r="E851" t="s">
        <v>1899</v>
      </c>
      <c r="F851" t="s">
        <v>1912</v>
      </c>
      <c r="G851">
        <v>1</v>
      </c>
      <c r="H851" t="s">
        <v>3466</v>
      </c>
      <c r="I851">
        <v>2154308</v>
      </c>
    </row>
    <row r="852" spans="1:9" x14ac:dyDescent="0.35">
      <c r="A852" t="s">
        <v>3467</v>
      </c>
      <c r="B852" t="s">
        <v>3468</v>
      </c>
      <c r="C852" t="s">
        <v>1910</v>
      </c>
      <c r="E852" t="s">
        <v>1899</v>
      </c>
      <c r="F852" t="s">
        <v>1912</v>
      </c>
      <c r="G852">
        <v>1</v>
      </c>
      <c r="H852" t="s">
        <v>3469</v>
      </c>
      <c r="I852">
        <v>2343313</v>
      </c>
    </row>
    <row r="853" spans="1:9" x14ac:dyDescent="0.35">
      <c r="A853" t="s">
        <v>3470</v>
      </c>
      <c r="B853" t="s">
        <v>3471</v>
      </c>
      <c r="C853" t="s">
        <v>1910</v>
      </c>
      <c r="E853" t="s">
        <v>1899</v>
      </c>
      <c r="F853" t="s">
        <v>1912</v>
      </c>
      <c r="G853">
        <v>1</v>
      </c>
      <c r="H853" t="s">
        <v>3472</v>
      </c>
      <c r="I853">
        <v>2343314</v>
      </c>
    </row>
    <row r="854" spans="1:9" x14ac:dyDescent="0.35">
      <c r="A854" t="s">
        <v>3473</v>
      </c>
      <c r="B854" t="s">
        <v>3474</v>
      </c>
      <c r="C854" t="s">
        <v>1910</v>
      </c>
      <c r="E854" t="s">
        <v>1899</v>
      </c>
      <c r="F854" t="s">
        <v>1912</v>
      </c>
      <c r="G854">
        <v>1</v>
      </c>
      <c r="H854" t="s">
        <v>3475</v>
      </c>
      <c r="I854">
        <v>2343315</v>
      </c>
    </row>
    <row r="855" spans="1:9" x14ac:dyDescent="0.35">
      <c r="A855" t="s">
        <v>3476</v>
      </c>
      <c r="B855" t="s">
        <v>3477</v>
      </c>
      <c r="C855" t="s">
        <v>1910</v>
      </c>
      <c r="E855" t="s">
        <v>1899</v>
      </c>
      <c r="F855" t="s">
        <v>1912</v>
      </c>
      <c r="G855">
        <v>1</v>
      </c>
      <c r="H855" t="s">
        <v>3478</v>
      </c>
      <c r="I855">
        <v>2343316</v>
      </c>
    </row>
    <row r="856" spans="1:9" x14ac:dyDescent="0.35">
      <c r="A856" t="s">
        <v>3479</v>
      </c>
      <c r="B856" t="s">
        <v>3480</v>
      </c>
      <c r="C856" t="s">
        <v>1910</v>
      </c>
      <c r="E856" t="s">
        <v>1899</v>
      </c>
      <c r="F856" t="s">
        <v>1912</v>
      </c>
      <c r="G856">
        <v>1</v>
      </c>
      <c r="H856" t="s">
        <v>3481</v>
      </c>
      <c r="I856">
        <v>2343317</v>
      </c>
    </row>
    <row r="857" spans="1:9" x14ac:dyDescent="0.35">
      <c r="A857" t="s">
        <v>3482</v>
      </c>
      <c r="B857" t="s">
        <v>3483</v>
      </c>
      <c r="C857" t="s">
        <v>1910</v>
      </c>
      <c r="E857" t="s">
        <v>1899</v>
      </c>
      <c r="F857" t="s">
        <v>1912</v>
      </c>
      <c r="G857">
        <v>1</v>
      </c>
      <c r="H857" t="s">
        <v>3484</v>
      </c>
      <c r="I857">
        <v>2154309</v>
      </c>
    </row>
    <row r="858" spans="1:9" x14ac:dyDescent="0.35">
      <c r="A858" t="s">
        <v>3485</v>
      </c>
      <c r="B858" t="s">
        <v>3486</v>
      </c>
      <c r="C858" t="s">
        <v>1910</v>
      </c>
      <c r="E858" t="s">
        <v>1899</v>
      </c>
      <c r="F858" t="s">
        <v>1912</v>
      </c>
      <c r="G858">
        <v>1</v>
      </c>
      <c r="H858" t="s">
        <v>3487</v>
      </c>
      <c r="I858">
        <v>2154310</v>
      </c>
    </row>
    <row r="859" spans="1:9" x14ac:dyDescent="0.35">
      <c r="A859" t="s">
        <v>3488</v>
      </c>
      <c r="B859" t="s">
        <v>3489</v>
      </c>
      <c r="C859" t="s">
        <v>1910</v>
      </c>
      <c r="E859" t="s">
        <v>1899</v>
      </c>
      <c r="F859" t="s">
        <v>1912</v>
      </c>
      <c r="G859">
        <v>1</v>
      </c>
      <c r="H859" t="s">
        <v>3490</v>
      </c>
      <c r="I859">
        <v>2154311</v>
      </c>
    </row>
    <row r="860" spans="1:9" x14ac:dyDescent="0.35">
      <c r="A860" t="s">
        <v>3491</v>
      </c>
      <c r="B860" t="s">
        <v>3492</v>
      </c>
      <c r="C860" t="s">
        <v>1910</v>
      </c>
      <c r="E860" t="s">
        <v>1899</v>
      </c>
      <c r="F860" t="s">
        <v>1912</v>
      </c>
      <c r="G860">
        <v>1</v>
      </c>
      <c r="H860" t="s">
        <v>3493</v>
      </c>
      <c r="I860">
        <v>2154312</v>
      </c>
    </row>
    <row r="861" spans="1:9" x14ac:dyDescent="0.35">
      <c r="A861" t="s">
        <v>3494</v>
      </c>
      <c r="B861" t="s">
        <v>3495</v>
      </c>
      <c r="C861" t="s">
        <v>1910</v>
      </c>
      <c r="E861" t="s">
        <v>1899</v>
      </c>
      <c r="F861" t="s">
        <v>1912</v>
      </c>
      <c r="G861">
        <v>1</v>
      </c>
      <c r="H861" t="s">
        <v>3496</v>
      </c>
      <c r="I861">
        <v>2154313</v>
      </c>
    </row>
    <row r="862" spans="1:9" x14ac:dyDescent="0.35">
      <c r="A862" t="s">
        <v>3497</v>
      </c>
      <c r="B862" t="s">
        <v>3498</v>
      </c>
      <c r="C862" t="s">
        <v>1910</v>
      </c>
      <c r="E862" t="s">
        <v>1899</v>
      </c>
      <c r="F862" t="s">
        <v>1912</v>
      </c>
      <c r="G862">
        <v>1</v>
      </c>
      <c r="H862" t="s">
        <v>3499</v>
      </c>
      <c r="I862">
        <v>2151316</v>
      </c>
    </row>
    <row r="863" spans="1:9" x14ac:dyDescent="0.35">
      <c r="A863" t="s">
        <v>3500</v>
      </c>
      <c r="B863" t="s">
        <v>3501</v>
      </c>
      <c r="C863" t="s">
        <v>1910</v>
      </c>
      <c r="E863" t="s">
        <v>1899</v>
      </c>
      <c r="F863" t="s">
        <v>1912</v>
      </c>
      <c r="G863">
        <v>1</v>
      </c>
      <c r="H863" t="s">
        <v>3502</v>
      </c>
      <c r="I863">
        <v>2151317</v>
      </c>
    </row>
    <row r="864" spans="1:9" x14ac:dyDescent="0.35">
      <c r="A864" t="s">
        <v>3503</v>
      </c>
      <c r="B864" t="s">
        <v>3504</v>
      </c>
      <c r="C864" t="s">
        <v>1910</v>
      </c>
      <c r="E864" t="s">
        <v>1899</v>
      </c>
      <c r="F864" t="s">
        <v>1912</v>
      </c>
      <c r="G864">
        <v>1</v>
      </c>
      <c r="H864" t="s">
        <v>3505</v>
      </c>
      <c r="I864">
        <v>2151318</v>
      </c>
    </row>
    <row r="865" spans="1:9" x14ac:dyDescent="0.35">
      <c r="A865" t="s">
        <v>3506</v>
      </c>
      <c r="B865" t="s">
        <v>3507</v>
      </c>
      <c r="C865" t="s">
        <v>1910</v>
      </c>
      <c r="E865" t="s">
        <v>1899</v>
      </c>
      <c r="F865" t="s">
        <v>1912</v>
      </c>
      <c r="G865">
        <v>1</v>
      </c>
      <c r="H865" t="s">
        <v>3508</v>
      </c>
      <c r="I865">
        <v>2151319</v>
      </c>
    </row>
    <row r="866" spans="1:9" x14ac:dyDescent="0.35">
      <c r="A866" t="s">
        <v>3509</v>
      </c>
      <c r="B866" t="s">
        <v>3510</v>
      </c>
      <c r="C866" t="s">
        <v>1910</v>
      </c>
      <c r="E866" t="s">
        <v>1899</v>
      </c>
      <c r="F866" t="s">
        <v>1912</v>
      </c>
      <c r="G866">
        <v>1</v>
      </c>
      <c r="H866" t="s">
        <v>3511</v>
      </c>
      <c r="I866">
        <v>2151320</v>
      </c>
    </row>
    <row r="867" spans="1:9" x14ac:dyDescent="0.35">
      <c r="A867" t="s">
        <v>3512</v>
      </c>
      <c r="B867" t="s">
        <v>3513</v>
      </c>
      <c r="C867" t="s">
        <v>1910</v>
      </c>
      <c r="E867" t="s">
        <v>1899</v>
      </c>
      <c r="F867" t="s">
        <v>1912</v>
      </c>
      <c r="G867">
        <v>1</v>
      </c>
      <c r="H867" t="s">
        <v>3514</v>
      </c>
      <c r="I867">
        <v>2154314</v>
      </c>
    </row>
    <row r="868" spans="1:9" x14ac:dyDescent="0.35">
      <c r="A868" t="s">
        <v>3515</v>
      </c>
      <c r="B868" t="s">
        <v>3516</v>
      </c>
      <c r="C868" t="s">
        <v>1910</v>
      </c>
      <c r="E868" t="s">
        <v>1899</v>
      </c>
      <c r="F868" t="s">
        <v>1912</v>
      </c>
      <c r="G868">
        <v>1</v>
      </c>
      <c r="H868" t="s">
        <v>3517</v>
      </c>
      <c r="I868">
        <v>2154315</v>
      </c>
    </row>
    <row r="869" spans="1:9" x14ac:dyDescent="0.35">
      <c r="A869" t="s">
        <v>3518</v>
      </c>
      <c r="B869" t="s">
        <v>3519</v>
      </c>
      <c r="C869" t="s">
        <v>1910</v>
      </c>
      <c r="E869" t="s">
        <v>1899</v>
      </c>
      <c r="F869" t="s">
        <v>1912</v>
      </c>
      <c r="G869">
        <v>1</v>
      </c>
      <c r="H869" t="s">
        <v>3520</v>
      </c>
      <c r="I869">
        <v>2154316</v>
      </c>
    </row>
    <row r="870" spans="1:9" x14ac:dyDescent="0.35">
      <c r="A870" t="s">
        <v>3521</v>
      </c>
      <c r="B870" t="s">
        <v>3522</v>
      </c>
      <c r="C870" t="s">
        <v>1910</v>
      </c>
      <c r="E870" t="s">
        <v>1899</v>
      </c>
      <c r="F870" t="s">
        <v>1912</v>
      </c>
      <c r="G870">
        <v>1</v>
      </c>
      <c r="H870" t="s">
        <v>3523</v>
      </c>
      <c r="I870">
        <v>2154317</v>
      </c>
    </row>
    <row r="871" spans="1:9" x14ac:dyDescent="0.35">
      <c r="A871" t="s">
        <v>3524</v>
      </c>
      <c r="B871" t="s">
        <v>3525</v>
      </c>
      <c r="C871" t="s">
        <v>1910</v>
      </c>
      <c r="E871" t="s">
        <v>1899</v>
      </c>
      <c r="F871" t="s">
        <v>1912</v>
      </c>
      <c r="G871">
        <v>1</v>
      </c>
      <c r="H871" t="s">
        <v>3526</v>
      </c>
      <c r="I871">
        <v>2154318</v>
      </c>
    </row>
    <row r="872" spans="1:9" x14ac:dyDescent="0.35">
      <c r="A872" t="s">
        <v>3527</v>
      </c>
      <c r="B872" t="s">
        <v>3528</v>
      </c>
      <c r="C872" t="s">
        <v>1910</v>
      </c>
      <c r="E872" t="s">
        <v>1899</v>
      </c>
      <c r="F872" t="s">
        <v>1912</v>
      </c>
      <c r="G872">
        <v>1</v>
      </c>
      <c r="H872" t="s">
        <v>3529</v>
      </c>
      <c r="I872">
        <v>2154319</v>
      </c>
    </row>
    <row r="873" spans="1:9" x14ac:dyDescent="0.35">
      <c r="A873" t="s">
        <v>3530</v>
      </c>
      <c r="B873" t="s">
        <v>3531</v>
      </c>
      <c r="C873" t="s">
        <v>1910</v>
      </c>
      <c r="E873" t="s">
        <v>1899</v>
      </c>
      <c r="F873" t="s">
        <v>1912</v>
      </c>
      <c r="G873">
        <v>1</v>
      </c>
      <c r="H873" t="s">
        <v>3532</v>
      </c>
      <c r="I873">
        <v>2154320</v>
      </c>
    </row>
    <row r="874" spans="1:9" x14ac:dyDescent="0.35">
      <c r="A874" t="s">
        <v>3533</v>
      </c>
      <c r="B874" t="s">
        <v>3534</v>
      </c>
      <c r="C874" t="s">
        <v>1910</v>
      </c>
      <c r="E874" t="s">
        <v>1899</v>
      </c>
      <c r="F874" t="s">
        <v>1912</v>
      </c>
      <c r="G874">
        <v>1</v>
      </c>
      <c r="H874" t="s">
        <v>3535</v>
      </c>
      <c r="I874">
        <v>2154321</v>
      </c>
    </row>
    <row r="875" spans="1:9" x14ac:dyDescent="0.35">
      <c r="A875" t="s">
        <v>3536</v>
      </c>
      <c r="B875" t="s">
        <v>3537</v>
      </c>
      <c r="C875" t="s">
        <v>1910</v>
      </c>
      <c r="E875" t="s">
        <v>1899</v>
      </c>
      <c r="F875" t="s">
        <v>1912</v>
      </c>
      <c r="G875">
        <v>1</v>
      </c>
      <c r="H875" t="s">
        <v>3538</v>
      </c>
      <c r="I875">
        <v>2154322</v>
      </c>
    </row>
    <row r="876" spans="1:9" x14ac:dyDescent="0.35">
      <c r="A876" t="s">
        <v>3539</v>
      </c>
      <c r="B876" t="s">
        <v>3540</v>
      </c>
      <c r="C876" t="s">
        <v>1910</v>
      </c>
      <c r="E876" t="s">
        <v>1899</v>
      </c>
      <c r="F876" t="s">
        <v>1912</v>
      </c>
      <c r="G876">
        <v>1</v>
      </c>
      <c r="H876" t="s">
        <v>3541</v>
      </c>
      <c r="I876">
        <v>2221309</v>
      </c>
    </row>
    <row r="877" spans="1:9" x14ac:dyDescent="0.35">
      <c r="A877" t="s">
        <v>3542</v>
      </c>
      <c r="B877" t="s">
        <v>3543</v>
      </c>
      <c r="C877" t="s">
        <v>1910</v>
      </c>
      <c r="E877" t="s">
        <v>1899</v>
      </c>
      <c r="F877" t="s">
        <v>1918</v>
      </c>
      <c r="G877">
        <v>1</v>
      </c>
      <c r="H877" t="s">
        <v>3544</v>
      </c>
      <c r="I877">
        <v>2221310</v>
      </c>
    </row>
    <row r="878" spans="1:9" x14ac:dyDescent="0.35">
      <c r="A878" t="s">
        <v>3545</v>
      </c>
      <c r="B878" t="s">
        <v>3546</v>
      </c>
      <c r="C878" t="s">
        <v>1910</v>
      </c>
      <c r="E878" t="s">
        <v>1899</v>
      </c>
      <c r="F878" t="s">
        <v>1912</v>
      </c>
      <c r="G878">
        <v>1</v>
      </c>
      <c r="H878" t="s">
        <v>3547</v>
      </c>
      <c r="I878">
        <v>2221311</v>
      </c>
    </row>
    <row r="879" spans="1:9" x14ac:dyDescent="0.35">
      <c r="A879" t="s">
        <v>3548</v>
      </c>
      <c r="B879" t="s">
        <v>3549</v>
      </c>
      <c r="C879" t="s">
        <v>1910</v>
      </c>
      <c r="E879" t="s">
        <v>1899</v>
      </c>
      <c r="F879" t="s">
        <v>1912</v>
      </c>
      <c r="G879">
        <v>1</v>
      </c>
      <c r="H879" t="s">
        <v>3550</v>
      </c>
      <c r="I879">
        <v>2221312</v>
      </c>
    </row>
    <row r="880" spans="1:9" x14ac:dyDescent="0.35">
      <c r="A880" t="s">
        <v>3551</v>
      </c>
      <c r="B880" t="s">
        <v>3552</v>
      </c>
      <c r="C880" t="s">
        <v>1910</v>
      </c>
      <c r="E880" t="s">
        <v>1899</v>
      </c>
      <c r="F880" t="s">
        <v>1912</v>
      </c>
      <c r="G880">
        <v>1</v>
      </c>
      <c r="H880" t="s">
        <v>3553</v>
      </c>
      <c r="I880">
        <v>2221313</v>
      </c>
    </row>
    <row r="881" spans="1:9" x14ac:dyDescent="0.35">
      <c r="A881" t="s">
        <v>3554</v>
      </c>
      <c r="B881" t="s">
        <v>3555</v>
      </c>
      <c r="C881" t="s">
        <v>1910</v>
      </c>
      <c r="E881" t="s">
        <v>1899</v>
      </c>
      <c r="F881" t="s">
        <v>1912</v>
      </c>
      <c r="G881">
        <v>1</v>
      </c>
      <c r="H881" t="s">
        <v>3556</v>
      </c>
      <c r="I881">
        <v>2221314</v>
      </c>
    </row>
    <row r="882" spans="1:9" x14ac:dyDescent="0.35">
      <c r="A882" t="s">
        <v>3557</v>
      </c>
      <c r="B882" t="s">
        <v>3558</v>
      </c>
      <c r="C882" t="s">
        <v>1910</v>
      </c>
      <c r="E882" t="s">
        <v>1899</v>
      </c>
      <c r="F882" t="s">
        <v>1912</v>
      </c>
      <c r="G882">
        <v>1</v>
      </c>
      <c r="H882" t="s">
        <v>3559</v>
      </c>
      <c r="I882">
        <v>2154323</v>
      </c>
    </row>
    <row r="883" spans="1:9" x14ac:dyDescent="0.35">
      <c r="A883" t="s">
        <v>3560</v>
      </c>
      <c r="B883" t="s">
        <v>3561</v>
      </c>
      <c r="C883" t="s">
        <v>1910</v>
      </c>
      <c r="E883" t="s">
        <v>1899</v>
      </c>
      <c r="F883" t="s">
        <v>1912</v>
      </c>
      <c r="G883">
        <v>1</v>
      </c>
      <c r="H883" t="s">
        <v>3562</v>
      </c>
      <c r="I883">
        <v>2343318</v>
      </c>
    </row>
    <row r="884" spans="1:9" x14ac:dyDescent="0.35">
      <c r="A884" t="s">
        <v>3563</v>
      </c>
      <c r="B884" t="s">
        <v>3564</v>
      </c>
      <c r="C884" t="s">
        <v>1910</v>
      </c>
      <c r="E884" t="s">
        <v>1899</v>
      </c>
      <c r="F884" t="s">
        <v>1912</v>
      </c>
      <c r="G884">
        <v>1</v>
      </c>
      <c r="H884" t="s">
        <v>3565</v>
      </c>
      <c r="I884">
        <v>2154324</v>
      </c>
    </row>
    <row r="885" spans="1:9" x14ac:dyDescent="0.35">
      <c r="A885" t="s">
        <v>3566</v>
      </c>
      <c r="B885" t="s">
        <v>3567</v>
      </c>
      <c r="C885" t="s">
        <v>1910</v>
      </c>
      <c r="E885" t="s">
        <v>1899</v>
      </c>
      <c r="F885" t="s">
        <v>1912</v>
      </c>
      <c r="G885">
        <v>1</v>
      </c>
      <c r="H885" t="s">
        <v>3568</v>
      </c>
      <c r="I885">
        <v>2343319</v>
      </c>
    </row>
    <row r="886" spans="1:9" x14ac:dyDescent="0.35">
      <c r="A886" t="s">
        <v>3569</v>
      </c>
      <c r="B886" t="s">
        <v>3570</v>
      </c>
      <c r="C886" t="s">
        <v>1910</v>
      </c>
      <c r="E886" t="s">
        <v>1899</v>
      </c>
      <c r="F886" t="s">
        <v>1912</v>
      </c>
      <c r="G886">
        <v>1</v>
      </c>
      <c r="H886" t="s">
        <v>3571</v>
      </c>
      <c r="I886">
        <v>2154325</v>
      </c>
    </row>
    <row r="887" spans="1:9" x14ac:dyDescent="0.35">
      <c r="A887" t="s">
        <v>3572</v>
      </c>
      <c r="B887" t="s">
        <v>3573</v>
      </c>
      <c r="C887" t="s">
        <v>1910</v>
      </c>
      <c r="E887" t="s">
        <v>1899</v>
      </c>
      <c r="F887" t="s">
        <v>1912</v>
      </c>
      <c r="G887">
        <v>1</v>
      </c>
      <c r="H887" t="s">
        <v>3574</v>
      </c>
      <c r="I887">
        <v>2343320</v>
      </c>
    </row>
    <row r="888" spans="1:9" x14ac:dyDescent="0.35">
      <c r="A888" t="s">
        <v>3575</v>
      </c>
      <c r="B888" t="s">
        <v>3576</v>
      </c>
      <c r="C888" t="s">
        <v>1910</v>
      </c>
      <c r="E888" t="s">
        <v>1899</v>
      </c>
      <c r="F888" t="s">
        <v>1912</v>
      </c>
      <c r="G888">
        <v>1</v>
      </c>
      <c r="H888" t="s">
        <v>3577</v>
      </c>
      <c r="I888">
        <v>2154326</v>
      </c>
    </row>
    <row r="889" spans="1:9" x14ac:dyDescent="0.35">
      <c r="A889" t="s">
        <v>3578</v>
      </c>
      <c r="B889" t="s">
        <v>3579</v>
      </c>
      <c r="C889" t="s">
        <v>1910</v>
      </c>
      <c r="E889" t="s">
        <v>1899</v>
      </c>
      <c r="F889" t="s">
        <v>1912</v>
      </c>
      <c r="G889">
        <v>1</v>
      </c>
      <c r="H889" t="s">
        <v>3580</v>
      </c>
      <c r="I889">
        <v>2343321</v>
      </c>
    </row>
    <row r="890" spans="1:9" x14ac:dyDescent="0.35">
      <c r="A890" t="s">
        <v>3581</v>
      </c>
      <c r="B890" t="s">
        <v>3582</v>
      </c>
      <c r="C890" t="s">
        <v>1910</v>
      </c>
      <c r="E890" t="s">
        <v>1899</v>
      </c>
      <c r="F890" t="s">
        <v>1912</v>
      </c>
      <c r="G890">
        <v>1</v>
      </c>
      <c r="H890" t="s">
        <v>3583</v>
      </c>
      <c r="I890">
        <v>2154327</v>
      </c>
    </row>
    <row r="891" spans="1:9" x14ac:dyDescent="0.35">
      <c r="A891" t="s">
        <v>3584</v>
      </c>
      <c r="B891" t="s">
        <v>3585</v>
      </c>
      <c r="C891" t="s">
        <v>1910</v>
      </c>
      <c r="E891" t="s">
        <v>1899</v>
      </c>
      <c r="F891" t="s">
        <v>1912</v>
      </c>
      <c r="G891">
        <v>1</v>
      </c>
      <c r="H891" t="s">
        <v>3586</v>
      </c>
      <c r="I891">
        <v>2343322</v>
      </c>
    </row>
    <row r="892" spans="1:9" x14ac:dyDescent="0.35">
      <c r="A892" t="s">
        <v>3587</v>
      </c>
      <c r="B892" t="s">
        <v>3588</v>
      </c>
      <c r="C892" t="s">
        <v>1910</v>
      </c>
      <c r="E892" t="s">
        <v>1899</v>
      </c>
      <c r="F892" t="s">
        <v>1912</v>
      </c>
      <c r="G892">
        <v>1</v>
      </c>
      <c r="H892" t="s">
        <v>3589</v>
      </c>
      <c r="I892">
        <v>2154328</v>
      </c>
    </row>
    <row r="893" spans="1:9" x14ac:dyDescent="0.35">
      <c r="A893" t="s">
        <v>3590</v>
      </c>
      <c r="B893" t="s">
        <v>3591</v>
      </c>
      <c r="C893" t="s">
        <v>1910</v>
      </c>
      <c r="E893" t="s">
        <v>1899</v>
      </c>
      <c r="F893" t="s">
        <v>1912</v>
      </c>
      <c r="G893">
        <v>1</v>
      </c>
      <c r="H893" t="s">
        <v>3592</v>
      </c>
      <c r="I893">
        <v>2343323</v>
      </c>
    </row>
    <row r="894" spans="1:9" x14ac:dyDescent="0.35">
      <c r="A894" t="s">
        <v>3593</v>
      </c>
      <c r="B894" t="s">
        <v>3594</v>
      </c>
      <c r="C894" t="s">
        <v>1910</v>
      </c>
      <c r="E894" t="s">
        <v>1899</v>
      </c>
      <c r="F894" t="s">
        <v>1912</v>
      </c>
      <c r="G894">
        <v>1</v>
      </c>
      <c r="H894" t="s">
        <v>3595</v>
      </c>
      <c r="I894">
        <v>2154329</v>
      </c>
    </row>
    <row r="895" spans="1:9" x14ac:dyDescent="0.35">
      <c r="A895" t="s">
        <v>3596</v>
      </c>
      <c r="B895" t="s">
        <v>3597</v>
      </c>
      <c r="C895" t="s">
        <v>1910</v>
      </c>
      <c r="E895" t="s">
        <v>1899</v>
      </c>
      <c r="F895" t="s">
        <v>1912</v>
      </c>
      <c r="G895">
        <v>1</v>
      </c>
      <c r="H895" t="s">
        <v>3598</v>
      </c>
      <c r="I895">
        <v>2343324</v>
      </c>
    </row>
    <row r="896" spans="1:9" x14ac:dyDescent="0.35">
      <c r="A896" t="s">
        <v>3599</v>
      </c>
      <c r="B896" t="s">
        <v>3600</v>
      </c>
      <c r="C896" t="s">
        <v>1910</v>
      </c>
      <c r="E896" t="s">
        <v>1899</v>
      </c>
      <c r="F896" t="s">
        <v>1912</v>
      </c>
      <c r="G896">
        <v>1</v>
      </c>
      <c r="H896" t="s">
        <v>3601</v>
      </c>
      <c r="I896">
        <v>2154330</v>
      </c>
    </row>
    <row r="897" spans="1:9" x14ac:dyDescent="0.35">
      <c r="A897" t="s">
        <v>3602</v>
      </c>
      <c r="B897" t="s">
        <v>3603</v>
      </c>
      <c r="C897" t="s">
        <v>1910</v>
      </c>
      <c r="E897" t="s">
        <v>1899</v>
      </c>
      <c r="F897" t="s">
        <v>1912</v>
      </c>
      <c r="G897">
        <v>1</v>
      </c>
      <c r="H897" t="s">
        <v>3604</v>
      </c>
      <c r="I897">
        <v>2343325</v>
      </c>
    </row>
    <row r="898" spans="1:9" x14ac:dyDescent="0.35">
      <c r="A898" t="s">
        <v>3605</v>
      </c>
      <c r="B898" t="s">
        <v>3606</v>
      </c>
      <c r="C898" t="s">
        <v>1910</v>
      </c>
      <c r="E898" t="s">
        <v>1899</v>
      </c>
      <c r="F898" t="s">
        <v>1912</v>
      </c>
      <c r="G898">
        <v>1</v>
      </c>
      <c r="H898" t="s">
        <v>3607</v>
      </c>
      <c r="I898">
        <v>2154331</v>
      </c>
    </row>
    <row r="899" spans="1:9" x14ac:dyDescent="0.35">
      <c r="A899" t="s">
        <v>3608</v>
      </c>
      <c r="B899" t="s">
        <v>3609</v>
      </c>
      <c r="C899" t="s">
        <v>1910</v>
      </c>
      <c r="E899" t="s">
        <v>1899</v>
      </c>
      <c r="F899" t="s">
        <v>1912</v>
      </c>
      <c r="G899">
        <v>1</v>
      </c>
      <c r="H899" t="s">
        <v>3610</v>
      </c>
      <c r="I899">
        <v>2154332</v>
      </c>
    </row>
    <row r="900" spans="1:9" x14ac:dyDescent="0.35">
      <c r="A900" t="s">
        <v>3611</v>
      </c>
      <c r="B900" t="s">
        <v>3612</v>
      </c>
      <c r="C900" t="s">
        <v>1910</v>
      </c>
      <c r="E900" t="s">
        <v>1899</v>
      </c>
      <c r="F900" t="s">
        <v>1912</v>
      </c>
      <c r="G900">
        <v>1</v>
      </c>
      <c r="H900" t="s">
        <v>3613</v>
      </c>
      <c r="I900">
        <v>2154333</v>
      </c>
    </row>
    <row r="901" spans="1:9" x14ac:dyDescent="0.35">
      <c r="A901" t="s">
        <v>3614</v>
      </c>
      <c r="B901" t="s">
        <v>3615</v>
      </c>
      <c r="C901" t="s">
        <v>1910</v>
      </c>
      <c r="E901" t="s">
        <v>1899</v>
      </c>
      <c r="F901" t="s">
        <v>1912</v>
      </c>
      <c r="G901">
        <v>1</v>
      </c>
      <c r="H901" t="s">
        <v>3616</v>
      </c>
      <c r="I901">
        <v>2154334</v>
      </c>
    </row>
    <row r="902" spans="1:9" x14ac:dyDescent="0.35">
      <c r="A902" t="s">
        <v>3617</v>
      </c>
      <c r="B902" t="s">
        <v>3618</v>
      </c>
      <c r="C902" t="s">
        <v>1910</v>
      </c>
      <c r="E902" t="s">
        <v>1899</v>
      </c>
      <c r="F902" t="s">
        <v>1912</v>
      </c>
      <c r="G902">
        <v>1</v>
      </c>
      <c r="H902" t="s">
        <v>3619</v>
      </c>
      <c r="I902">
        <v>2154335</v>
      </c>
    </row>
    <row r="903" spans="1:9" x14ac:dyDescent="0.35">
      <c r="A903" t="s">
        <v>3620</v>
      </c>
      <c r="B903" t="s">
        <v>3621</v>
      </c>
      <c r="C903" t="s">
        <v>1910</v>
      </c>
      <c r="E903" t="s">
        <v>1899</v>
      </c>
      <c r="F903" t="s">
        <v>1912</v>
      </c>
      <c r="G903">
        <v>1</v>
      </c>
      <c r="H903" t="s">
        <v>3622</v>
      </c>
      <c r="I903">
        <v>2154336</v>
      </c>
    </row>
    <row r="904" spans="1:9" x14ac:dyDescent="0.35">
      <c r="A904" t="s">
        <v>3623</v>
      </c>
      <c r="B904" t="s">
        <v>3624</v>
      </c>
      <c r="C904" t="s">
        <v>1910</v>
      </c>
      <c r="E904" t="s">
        <v>1899</v>
      </c>
      <c r="F904" t="s">
        <v>1912</v>
      </c>
      <c r="G904">
        <v>1</v>
      </c>
      <c r="H904" t="s">
        <v>3625</v>
      </c>
      <c r="I904">
        <v>2154337</v>
      </c>
    </row>
    <row r="905" spans="1:9" x14ac:dyDescent="0.35">
      <c r="A905" t="s">
        <v>3626</v>
      </c>
      <c r="B905" t="s">
        <v>3627</v>
      </c>
      <c r="C905" t="s">
        <v>1910</v>
      </c>
      <c r="E905" t="s">
        <v>1899</v>
      </c>
      <c r="F905" t="s">
        <v>1912</v>
      </c>
      <c r="G905">
        <v>1</v>
      </c>
      <c r="H905" t="s">
        <v>3628</v>
      </c>
      <c r="I905">
        <v>2154338</v>
      </c>
    </row>
    <row r="906" spans="1:9" x14ac:dyDescent="0.35">
      <c r="A906" t="s">
        <v>3629</v>
      </c>
      <c r="B906" t="s">
        <v>3630</v>
      </c>
      <c r="C906" t="s">
        <v>1910</v>
      </c>
      <c r="E906" t="s">
        <v>1899</v>
      </c>
      <c r="F906" t="s">
        <v>1912</v>
      </c>
      <c r="G906">
        <v>1</v>
      </c>
      <c r="H906" t="s">
        <v>3631</v>
      </c>
      <c r="I906">
        <v>2154339</v>
      </c>
    </row>
    <row r="907" spans="1:9" x14ac:dyDescent="0.35">
      <c r="A907" t="s">
        <v>3632</v>
      </c>
      <c r="B907" t="s">
        <v>3633</v>
      </c>
      <c r="C907" t="s">
        <v>1910</v>
      </c>
      <c r="E907" t="s">
        <v>1899</v>
      </c>
      <c r="F907" t="s">
        <v>1912</v>
      </c>
      <c r="G907">
        <v>1</v>
      </c>
      <c r="H907" t="s">
        <v>3634</v>
      </c>
      <c r="I907">
        <v>2345306</v>
      </c>
    </row>
    <row r="908" spans="1:9" x14ac:dyDescent="0.35">
      <c r="A908" t="s">
        <v>3635</v>
      </c>
      <c r="B908" t="s">
        <v>3636</v>
      </c>
      <c r="C908" t="s">
        <v>1910</v>
      </c>
      <c r="E908" t="s">
        <v>1899</v>
      </c>
      <c r="F908" t="s">
        <v>1912</v>
      </c>
      <c r="G908">
        <v>1</v>
      </c>
      <c r="H908" t="s">
        <v>3637</v>
      </c>
      <c r="I908">
        <v>2377303</v>
      </c>
    </row>
    <row r="909" spans="1:9" x14ac:dyDescent="0.35">
      <c r="A909" t="s">
        <v>3638</v>
      </c>
      <c r="B909" t="s">
        <v>3639</v>
      </c>
      <c r="C909" t="s">
        <v>1910</v>
      </c>
      <c r="E909" t="s">
        <v>1899</v>
      </c>
      <c r="F909" t="s">
        <v>1912</v>
      </c>
      <c r="G909">
        <v>1</v>
      </c>
      <c r="H909" t="s">
        <v>3640</v>
      </c>
      <c r="I909">
        <v>2377304</v>
      </c>
    </row>
    <row r="910" spans="1:9" x14ac:dyDescent="0.35">
      <c r="A910" t="s">
        <v>3641</v>
      </c>
      <c r="B910" t="s">
        <v>3642</v>
      </c>
      <c r="C910" t="s">
        <v>1910</v>
      </c>
      <c r="E910" t="s">
        <v>1899</v>
      </c>
      <c r="F910" t="s">
        <v>1912</v>
      </c>
      <c r="G910">
        <v>1</v>
      </c>
      <c r="H910" t="s">
        <v>3643</v>
      </c>
      <c r="I910">
        <v>2376301</v>
      </c>
    </row>
    <row r="911" spans="1:9" x14ac:dyDescent="0.35">
      <c r="A911" t="s">
        <v>3644</v>
      </c>
      <c r="B911" t="s">
        <v>3645</v>
      </c>
      <c r="C911" t="s">
        <v>1910</v>
      </c>
      <c r="E911" t="s">
        <v>1899</v>
      </c>
      <c r="F911" t="s">
        <v>2196</v>
      </c>
      <c r="G911">
        <v>6</v>
      </c>
      <c r="H911" t="s">
        <v>3646</v>
      </c>
      <c r="I911">
        <v>2154340</v>
      </c>
    </row>
    <row r="912" spans="1:9" x14ac:dyDescent="0.35">
      <c r="A912" t="s">
        <v>3647</v>
      </c>
      <c r="B912" t="s">
        <v>3648</v>
      </c>
      <c r="C912" t="s">
        <v>1910</v>
      </c>
      <c r="E912" t="s">
        <v>1899</v>
      </c>
      <c r="F912" t="s">
        <v>2196</v>
      </c>
      <c r="G912">
        <v>2</v>
      </c>
      <c r="H912" t="s">
        <v>3649</v>
      </c>
      <c r="I912">
        <v>2154341</v>
      </c>
    </row>
    <row r="913" spans="1:9" x14ac:dyDescent="0.35">
      <c r="A913" t="s">
        <v>3650</v>
      </c>
      <c r="B913" t="s">
        <v>3651</v>
      </c>
      <c r="C913" t="s">
        <v>1910</v>
      </c>
      <c r="E913" t="s">
        <v>1899</v>
      </c>
      <c r="F913" t="s">
        <v>2196</v>
      </c>
      <c r="G913">
        <v>2</v>
      </c>
      <c r="H913" t="s">
        <v>3652</v>
      </c>
      <c r="I913">
        <v>2154343</v>
      </c>
    </row>
    <row r="914" spans="1:9" x14ac:dyDescent="0.35">
      <c r="A914" t="s">
        <v>3653</v>
      </c>
      <c r="B914" t="s">
        <v>3654</v>
      </c>
      <c r="C914" t="s">
        <v>1910</v>
      </c>
      <c r="E914" t="s">
        <v>1899</v>
      </c>
      <c r="F914" t="s">
        <v>2196</v>
      </c>
      <c r="G914">
        <v>2</v>
      </c>
      <c r="H914" t="s">
        <v>3655</v>
      </c>
      <c r="I914">
        <v>2154344</v>
      </c>
    </row>
    <row r="915" spans="1:9" x14ac:dyDescent="0.35">
      <c r="A915" t="s">
        <v>3656</v>
      </c>
      <c r="B915" t="s">
        <v>3657</v>
      </c>
      <c r="C915" t="s">
        <v>1915</v>
      </c>
      <c r="E915" t="s">
        <v>1899</v>
      </c>
      <c r="F915" t="s">
        <v>1912</v>
      </c>
      <c r="G915">
        <v>1</v>
      </c>
      <c r="H915" t="s">
        <v>3658</v>
      </c>
      <c r="I915">
        <v>2346301</v>
      </c>
    </row>
    <row r="916" spans="1:9" x14ac:dyDescent="0.35">
      <c r="A916" t="s">
        <v>3659</v>
      </c>
      <c r="B916" t="s">
        <v>3660</v>
      </c>
      <c r="C916" t="s">
        <v>1915</v>
      </c>
      <c r="E916" t="s">
        <v>1899</v>
      </c>
      <c r="F916" t="s">
        <v>1912</v>
      </c>
      <c r="G916">
        <v>1</v>
      </c>
      <c r="H916" t="s">
        <v>3661</v>
      </c>
      <c r="I916">
        <v>2346302</v>
      </c>
    </row>
    <row r="917" spans="1:9" x14ac:dyDescent="0.35">
      <c r="A917" t="s">
        <v>3662</v>
      </c>
      <c r="B917" t="s">
        <v>3663</v>
      </c>
      <c r="C917" t="s">
        <v>1915</v>
      </c>
      <c r="E917" t="s">
        <v>1899</v>
      </c>
      <c r="F917" t="s">
        <v>1912</v>
      </c>
      <c r="G917">
        <v>1</v>
      </c>
      <c r="H917" t="s">
        <v>3664</v>
      </c>
      <c r="I917">
        <v>2443301</v>
      </c>
    </row>
    <row r="918" spans="1:9" x14ac:dyDescent="0.35">
      <c r="A918" t="s">
        <v>3665</v>
      </c>
      <c r="B918" t="s">
        <v>3666</v>
      </c>
      <c r="C918" t="s">
        <v>1915</v>
      </c>
      <c r="E918" t="s">
        <v>1899</v>
      </c>
      <c r="F918" t="s">
        <v>1912</v>
      </c>
      <c r="G918">
        <v>1</v>
      </c>
      <c r="H918" t="s">
        <v>3667</v>
      </c>
      <c r="I918">
        <v>2443302</v>
      </c>
    </row>
    <row r="919" spans="1:9" x14ac:dyDescent="0.35">
      <c r="A919" t="s">
        <v>3668</v>
      </c>
      <c r="B919" t="s">
        <v>3669</v>
      </c>
      <c r="C919" t="s">
        <v>1915</v>
      </c>
      <c r="E919" t="s">
        <v>1899</v>
      </c>
      <c r="F919" t="s">
        <v>1912</v>
      </c>
      <c r="G919">
        <v>1</v>
      </c>
      <c r="H919" t="s">
        <v>3670</v>
      </c>
      <c r="I919">
        <v>2346303</v>
      </c>
    </row>
    <row r="920" spans="1:9" x14ac:dyDescent="0.35">
      <c r="A920" t="s">
        <v>3671</v>
      </c>
      <c r="B920" t="s">
        <v>3672</v>
      </c>
      <c r="C920" t="s">
        <v>1915</v>
      </c>
      <c r="E920" t="s">
        <v>1899</v>
      </c>
      <c r="F920" t="s">
        <v>1912</v>
      </c>
      <c r="G920">
        <v>1</v>
      </c>
      <c r="H920" t="s">
        <v>3673</v>
      </c>
      <c r="I920">
        <v>2346305</v>
      </c>
    </row>
    <row r="921" spans="1:9" x14ac:dyDescent="0.35">
      <c r="A921" t="s">
        <v>3674</v>
      </c>
      <c r="B921" t="s">
        <v>3675</v>
      </c>
      <c r="C921" t="s">
        <v>1915</v>
      </c>
      <c r="E921" t="s">
        <v>1899</v>
      </c>
      <c r="F921" t="s">
        <v>1912</v>
      </c>
      <c r="G921">
        <v>1</v>
      </c>
      <c r="H921" t="s">
        <v>3676</v>
      </c>
      <c r="I921">
        <v>2346307</v>
      </c>
    </row>
    <row r="922" spans="1:9" x14ac:dyDescent="0.35">
      <c r="A922" t="s">
        <v>3677</v>
      </c>
      <c r="B922" t="s">
        <v>3678</v>
      </c>
      <c r="C922" t="s">
        <v>1910</v>
      </c>
      <c r="E922" t="s">
        <v>1899</v>
      </c>
      <c r="F922" t="s">
        <v>1912</v>
      </c>
      <c r="G922">
        <v>1</v>
      </c>
      <c r="H922" t="s">
        <v>3679</v>
      </c>
      <c r="I922">
        <v>2377302</v>
      </c>
    </row>
    <row r="923" spans="1:9" x14ac:dyDescent="0.35">
      <c r="A923" t="s">
        <v>3680</v>
      </c>
      <c r="B923" t="s">
        <v>3657</v>
      </c>
      <c r="C923" t="s">
        <v>1910</v>
      </c>
      <c r="E923" t="s">
        <v>1899</v>
      </c>
      <c r="F923" t="s">
        <v>1912</v>
      </c>
      <c r="G923">
        <v>1</v>
      </c>
      <c r="H923" t="s">
        <v>3681</v>
      </c>
      <c r="I923">
        <v>2378308</v>
      </c>
    </row>
    <row r="924" spans="1:9" x14ac:dyDescent="0.35">
      <c r="A924" t="s">
        <v>3682</v>
      </c>
      <c r="B924" t="s">
        <v>3660</v>
      </c>
      <c r="C924" t="s">
        <v>1910</v>
      </c>
      <c r="E924" t="s">
        <v>1899</v>
      </c>
      <c r="F924" t="s">
        <v>1912</v>
      </c>
      <c r="G924">
        <v>1</v>
      </c>
      <c r="H924" t="s">
        <v>3683</v>
      </c>
      <c r="I924">
        <v>2378309</v>
      </c>
    </row>
    <row r="925" spans="1:9" x14ac:dyDescent="0.35">
      <c r="A925" t="s">
        <v>3684</v>
      </c>
      <c r="B925" t="s">
        <v>3663</v>
      </c>
      <c r="C925" t="s">
        <v>1910</v>
      </c>
      <c r="E925" t="s">
        <v>1899</v>
      </c>
      <c r="F925" t="s">
        <v>1912</v>
      </c>
      <c r="G925">
        <v>1</v>
      </c>
      <c r="H925" t="s">
        <v>3685</v>
      </c>
      <c r="I925">
        <v>2378301</v>
      </c>
    </row>
    <row r="926" spans="1:9" x14ac:dyDescent="0.35">
      <c r="A926" t="s">
        <v>3686</v>
      </c>
      <c r="B926" t="s">
        <v>3666</v>
      </c>
      <c r="C926" t="s">
        <v>1910</v>
      </c>
      <c r="E926" t="s">
        <v>1899</v>
      </c>
      <c r="F926" t="s">
        <v>1912</v>
      </c>
      <c r="G926">
        <v>1</v>
      </c>
      <c r="H926" t="s">
        <v>3687</v>
      </c>
      <c r="I926">
        <v>2378302</v>
      </c>
    </row>
    <row r="927" spans="1:9" x14ac:dyDescent="0.35">
      <c r="A927" t="s">
        <v>3688</v>
      </c>
      <c r="B927" t="s">
        <v>3689</v>
      </c>
      <c r="C927" t="s">
        <v>1910</v>
      </c>
      <c r="E927" t="s">
        <v>1899</v>
      </c>
      <c r="F927" t="s">
        <v>1912</v>
      </c>
      <c r="G927">
        <v>1</v>
      </c>
      <c r="H927" t="s">
        <v>3690</v>
      </c>
      <c r="I927">
        <v>2345307</v>
      </c>
    </row>
    <row r="928" spans="1:9" x14ac:dyDescent="0.35">
      <c r="A928" t="s">
        <v>3691</v>
      </c>
      <c r="B928" t="s">
        <v>3669</v>
      </c>
      <c r="C928" t="s">
        <v>1910</v>
      </c>
      <c r="E928" t="s">
        <v>1899</v>
      </c>
      <c r="F928" t="s">
        <v>1912</v>
      </c>
      <c r="G928">
        <v>1</v>
      </c>
      <c r="H928" t="s">
        <v>3692</v>
      </c>
      <c r="I928">
        <v>2378303</v>
      </c>
    </row>
    <row r="929" spans="1:9" x14ac:dyDescent="0.35">
      <c r="A929" t="s">
        <v>3693</v>
      </c>
      <c r="B929" t="s">
        <v>3694</v>
      </c>
      <c r="C929" t="s">
        <v>1910</v>
      </c>
      <c r="E929" t="s">
        <v>1899</v>
      </c>
      <c r="F929" t="s">
        <v>1912</v>
      </c>
      <c r="G929">
        <v>1</v>
      </c>
      <c r="H929" t="s">
        <v>3695</v>
      </c>
      <c r="I929">
        <v>2378304</v>
      </c>
    </row>
    <row r="930" spans="1:9" x14ac:dyDescent="0.35">
      <c r="A930" t="s">
        <v>3696</v>
      </c>
      <c r="B930" t="s">
        <v>3672</v>
      </c>
      <c r="C930" t="s">
        <v>1910</v>
      </c>
      <c r="E930" t="s">
        <v>1899</v>
      </c>
      <c r="F930" t="s">
        <v>1912</v>
      </c>
      <c r="G930">
        <v>1</v>
      </c>
      <c r="H930" t="s">
        <v>3697</v>
      </c>
      <c r="I930">
        <v>2378305</v>
      </c>
    </row>
    <row r="931" spans="1:9" x14ac:dyDescent="0.35">
      <c r="A931" t="s">
        <v>3698</v>
      </c>
      <c r="B931" t="s">
        <v>3699</v>
      </c>
      <c r="C931" t="s">
        <v>1910</v>
      </c>
      <c r="E931" t="s">
        <v>1899</v>
      </c>
      <c r="F931" t="s">
        <v>1912</v>
      </c>
      <c r="G931">
        <v>1</v>
      </c>
      <c r="H931" t="s">
        <v>3700</v>
      </c>
      <c r="I931">
        <v>2378306</v>
      </c>
    </row>
    <row r="932" spans="1:9" x14ac:dyDescent="0.35">
      <c r="A932" t="s">
        <v>3701</v>
      </c>
      <c r="B932" t="s">
        <v>3702</v>
      </c>
      <c r="C932" t="s">
        <v>1910</v>
      </c>
      <c r="E932" t="s">
        <v>1899</v>
      </c>
      <c r="F932" t="s">
        <v>1912</v>
      </c>
      <c r="G932">
        <v>1</v>
      </c>
      <c r="H932" t="s">
        <v>3703</v>
      </c>
      <c r="I932">
        <v>2378307</v>
      </c>
    </row>
    <row r="933" spans="1:9" x14ac:dyDescent="0.35">
      <c r="A933" t="s">
        <v>3704</v>
      </c>
      <c r="B933" t="s">
        <v>3705</v>
      </c>
      <c r="C933" t="s">
        <v>1910</v>
      </c>
      <c r="E933" t="s">
        <v>1899</v>
      </c>
      <c r="F933" t="s">
        <v>1912</v>
      </c>
      <c r="G933">
        <v>1</v>
      </c>
      <c r="H933" t="s">
        <v>3706</v>
      </c>
      <c r="I933">
        <v>2376302</v>
      </c>
    </row>
    <row r="934" spans="1:9" x14ac:dyDescent="0.35">
      <c r="A934" t="s">
        <v>3707</v>
      </c>
      <c r="B934" t="s">
        <v>3708</v>
      </c>
      <c r="C934" t="s">
        <v>1910</v>
      </c>
      <c r="E934" t="s">
        <v>1899</v>
      </c>
      <c r="F934" t="s">
        <v>1912</v>
      </c>
      <c r="G934">
        <v>1</v>
      </c>
      <c r="H934" t="s">
        <v>3709</v>
      </c>
      <c r="I934">
        <v>2345308</v>
      </c>
    </row>
    <row r="935" spans="1:9" x14ac:dyDescent="0.35">
      <c r="A935" t="s">
        <v>3710</v>
      </c>
      <c r="B935" t="s">
        <v>3711</v>
      </c>
      <c r="C935" t="s">
        <v>1910</v>
      </c>
      <c r="E935" t="s">
        <v>1899</v>
      </c>
      <c r="F935" t="s">
        <v>2196</v>
      </c>
      <c r="G935">
        <v>30</v>
      </c>
      <c r="H935" t="s">
        <v>3712</v>
      </c>
      <c r="I935">
        <v>2155301</v>
      </c>
    </row>
    <row r="936" spans="1:9" x14ac:dyDescent="0.35">
      <c r="A936" t="s">
        <v>3713</v>
      </c>
      <c r="B936" t="s">
        <v>3714</v>
      </c>
      <c r="C936" t="s">
        <v>1910</v>
      </c>
      <c r="E936" t="s">
        <v>1899</v>
      </c>
      <c r="F936" t="s">
        <v>2196</v>
      </c>
      <c r="G936">
        <v>25</v>
      </c>
      <c r="H936" t="s">
        <v>3715</v>
      </c>
      <c r="I936">
        <v>2155302</v>
      </c>
    </row>
    <row r="937" spans="1:9" x14ac:dyDescent="0.35">
      <c r="A937" t="s">
        <v>3716</v>
      </c>
      <c r="B937" t="s">
        <v>3717</v>
      </c>
      <c r="C937" t="s">
        <v>1910</v>
      </c>
      <c r="E937" t="s">
        <v>1899</v>
      </c>
      <c r="F937" t="s">
        <v>2196</v>
      </c>
      <c r="G937">
        <v>20</v>
      </c>
      <c r="H937" t="s">
        <v>3718</v>
      </c>
      <c r="I937">
        <v>2154345</v>
      </c>
    </row>
    <row r="938" spans="1:9" x14ac:dyDescent="0.35">
      <c r="A938" t="s">
        <v>3719</v>
      </c>
      <c r="B938" t="s">
        <v>3720</v>
      </c>
      <c r="C938" t="s">
        <v>1910</v>
      </c>
      <c r="E938" t="s">
        <v>1899</v>
      </c>
      <c r="F938" t="s">
        <v>2196</v>
      </c>
      <c r="G938">
        <v>10</v>
      </c>
      <c r="H938" t="s">
        <v>3721</v>
      </c>
      <c r="I938">
        <v>2154346</v>
      </c>
    </row>
    <row r="939" spans="1:9" x14ac:dyDescent="0.35">
      <c r="A939" t="s">
        <v>3722</v>
      </c>
      <c r="B939" t="s">
        <v>3723</v>
      </c>
      <c r="C939" t="s">
        <v>1910</v>
      </c>
      <c r="E939" t="s">
        <v>1899</v>
      </c>
      <c r="F939" t="s">
        <v>2196</v>
      </c>
      <c r="G939">
        <v>6</v>
      </c>
      <c r="H939" t="s">
        <v>3724</v>
      </c>
      <c r="I939">
        <v>2154347</v>
      </c>
    </row>
    <row r="940" spans="1:9" x14ac:dyDescent="0.35">
      <c r="A940" t="s">
        <v>3725</v>
      </c>
      <c r="B940" t="s">
        <v>3726</v>
      </c>
      <c r="C940" t="s">
        <v>1910</v>
      </c>
      <c r="E940" t="s">
        <v>1899</v>
      </c>
      <c r="F940" t="s">
        <v>2196</v>
      </c>
      <c r="G940">
        <v>4</v>
      </c>
      <c r="H940" t="s">
        <v>3727</v>
      </c>
      <c r="I940">
        <v>2154348</v>
      </c>
    </row>
    <row r="941" spans="1:9" x14ac:dyDescent="0.35">
      <c r="A941" t="s">
        <v>3728</v>
      </c>
      <c r="B941" t="s">
        <v>3729</v>
      </c>
      <c r="C941" t="s">
        <v>1910</v>
      </c>
      <c r="E941" t="s">
        <v>1899</v>
      </c>
      <c r="F941" t="s">
        <v>2196</v>
      </c>
      <c r="G941">
        <v>2</v>
      </c>
      <c r="H941" t="s">
        <v>3730</v>
      </c>
      <c r="I941">
        <v>2154349</v>
      </c>
    </row>
    <row r="942" spans="1:9" x14ac:dyDescent="0.35">
      <c r="A942" t="s">
        <v>3731</v>
      </c>
      <c r="B942" t="s">
        <v>3732</v>
      </c>
      <c r="C942" t="s">
        <v>1910</v>
      </c>
      <c r="E942" t="s">
        <v>1899</v>
      </c>
      <c r="F942" t="s">
        <v>1912</v>
      </c>
      <c r="G942">
        <v>1</v>
      </c>
      <c r="H942" t="s">
        <v>3733</v>
      </c>
      <c r="I942">
        <v>2154350</v>
      </c>
    </row>
    <row r="943" spans="1:9" x14ac:dyDescent="0.35">
      <c r="A943" t="s">
        <v>3734</v>
      </c>
      <c r="B943" t="s">
        <v>3735</v>
      </c>
      <c r="C943" t="s">
        <v>1910</v>
      </c>
      <c r="E943" t="s">
        <v>1899</v>
      </c>
      <c r="F943" t="s">
        <v>1912</v>
      </c>
      <c r="G943">
        <v>1</v>
      </c>
      <c r="H943" t="s">
        <v>3736</v>
      </c>
      <c r="I943">
        <v>2154351</v>
      </c>
    </row>
    <row r="944" spans="1:9" x14ac:dyDescent="0.35">
      <c r="A944" t="s">
        <v>3737</v>
      </c>
      <c r="B944" t="s">
        <v>3738</v>
      </c>
      <c r="C944" t="s">
        <v>1910</v>
      </c>
      <c r="E944" t="s">
        <v>1899</v>
      </c>
      <c r="F944" t="s">
        <v>2196</v>
      </c>
      <c r="G944">
        <v>10</v>
      </c>
      <c r="H944" t="s">
        <v>3739</v>
      </c>
      <c r="I944">
        <v>2155303</v>
      </c>
    </row>
    <row r="945" spans="1:9" x14ac:dyDescent="0.35">
      <c r="A945" t="s">
        <v>3740</v>
      </c>
      <c r="B945" t="s">
        <v>3741</v>
      </c>
      <c r="C945" t="s">
        <v>1910</v>
      </c>
      <c r="E945" t="s">
        <v>1899</v>
      </c>
      <c r="F945" t="s">
        <v>2196</v>
      </c>
      <c r="G945">
        <v>10</v>
      </c>
      <c r="H945" t="s">
        <v>3742</v>
      </c>
      <c r="I945">
        <v>2155304</v>
      </c>
    </row>
    <row r="946" spans="1:9" x14ac:dyDescent="0.35">
      <c r="A946" t="s">
        <v>3743</v>
      </c>
      <c r="B946" t="s">
        <v>3744</v>
      </c>
      <c r="C946" t="s">
        <v>1910</v>
      </c>
      <c r="E946" t="s">
        <v>1899</v>
      </c>
      <c r="F946" t="s">
        <v>2196</v>
      </c>
      <c r="G946">
        <v>10</v>
      </c>
      <c r="H946" t="s">
        <v>3745</v>
      </c>
      <c r="I946">
        <v>2155305</v>
      </c>
    </row>
    <row r="947" spans="1:9" x14ac:dyDescent="0.35">
      <c r="A947" t="s">
        <v>3746</v>
      </c>
      <c r="B947" t="s">
        <v>3747</v>
      </c>
      <c r="C947" t="s">
        <v>1910</v>
      </c>
      <c r="E947" t="s">
        <v>1899</v>
      </c>
      <c r="F947" t="s">
        <v>2196</v>
      </c>
      <c r="G947">
        <v>10</v>
      </c>
      <c r="H947" t="s">
        <v>3748</v>
      </c>
      <c r="I947">
        <v>2155306</v>
      </c>
    </row>
    <row r="948" spans="1:9" x14ac:dyDescent="0.35">
      <c r="A948" t="s">
        <v>3749</v>
      </c>
      <c r="B948" t="s">
        <v>3750</v>
      </c>
      <c r="C948" t="s">
        <v>1910</v>
      </c>
      <c r="E948" t="s">
        <v>1899</v>
      </c>
      <c r="F948" t="s">
        <v>2196</v>
      </c>
      <c r="G948">
        <v>10</v>
      </c>
      <c r="H948" t="s">
        <v>3751</v>
      </c>
      <c r="I948">
        <v>2155307</v>
      </c>
    </row>
    <row r="949" spans="1:9" x14ac:dyDescent="0.35">
      <c r="A949" t="s">
        <v>3752</v>
      </c>
      <c r="B949" t="s">
        <v>3753</v>
      </c>
      <c r="C949" t="s">
        <v>1910</v>
      </c>
      <c r="E949" t="s">
        <v>1899</v>
      </c>
      <c r="F949" t="s">
        <v>2196</v>
      </c>
      <c r="G949">
        <v>10</v>
      </c>
      <c r="H949" t="s">
        <v>3754</v>
      </c>
      <c r="I949">
        <v>2155308</v>
      </c>
    </row>
    <row r="950" spans="1:9" x14ac:dyDescent="0.35">
      <c r="A950" t="s">
        <v>3755</v>
      </c>
      <c r="B950" t="s">
        <v>3756</v>
      </c>
      <c r="C950" t="s">
        <v>1910</v>
      </c>
      <c r="E950" t="s">
        <v>1899</v>
      </c>
      <c r="F950" t="s">
        <v>2196</v>
      </c>
      <c r="G950">
        <v>5</v>
      </c>
      <c r="H950" t="s">
        <v>3757</v>
      </c>
      <c r="I950">
        <v>2155309</v>
      </c>
    </row>
    <row r="951" spans="1:9" x14ac:dyDescent="0.35">
      <c r="A951" t="s">
        <v>3758</v>
      </c>
      <c r="B951" t="s">
        <v>3759</v>
      </c>
      <c r="C951" t="s">
        <v>1910</v>
      </c>
      <c r="E951" t="s">
        <v>1899</v>
      </c>
      <c r="F951" t="s">
        <v>2196</v>
      </c>
      <c r="G951">
        <v>10</v>
      </c>
      <c r="H951" t="s">
        <v>3760</v>
      </c>
      <c r="I951">
        <v>2155310</v>
      </c>
    </row>
    <row r="952" spans="1:9" x14ac:dyDescent="0.35">
      <c r="A952" t="s">
        <v>3761</v>
      </c>
      <c r="B952" t="s">
        <v>3762</v>
      </c>
      <c r="C952" t="s">
        <v>1910</v>
      </c>
      <c r="E952" t="s">
        <v>1899</v>
      </c>
      <c r="F952" t="s">
        <v>2196</v>
      </c>
      <c r="G952">
        <v>10</v>
      </c>
      <c r="H952" t="s">
        <v>3763</v>
      </c>
      <c r="I952">
        <v>2155311</v>
      </c>
    </row>
    <row r="953" spans="1:9" x14ac:dyDescent="0.35">
      <c r="A953" t="s">
        <v>3764</v>
      </c>
      <c r="B953" t="s">
        <v>3765</v>
      </c>
      <c r="C953" t="s">
        <v>1910</v>
      </c>
      <c r="E953" t="s">
        <v>1899</v>
      </c>
      <c r="F953" t="s">
        <v>2196</v>
      </c>
      <c r="G953">
        <v>5</v>
      </c>
      <c r="H953" t="s">
        <v>3766</v>
      </c>
      <c r="I953">
        <v>2154352</v>
      </c>
    </row>
    <row r="954" spans="1:9" x14ac:dyDescent="0.35">
      <c r="A954" t="s">
        <v>3767</v>
      </c>
      <c r="B954" t="s">
        <v>3768</v>
      </c>
      <c r="C954" t="s">
        <v>1910</v>
      </c>
      <c r="E954" t="s">
        <v>1899</v>
      </c>
      <c r="F954" t="s">
        <v>2196</v>
      </c>
      <c r="G954">
        <v>5</v>
      </c>
      <c r="H954" t="s">
        <v>3769</v>
      </c>
      <c r="I954">
        <v>2155312</v>
      </c>
    </row>
    <row r="955" spans="1:9" x14ac:dyDescent="0.35">
      <c r="A955" t="s">
        <v>3770</v>
      </c>
      <c r="B955" t="s">
        <v>3771</v>
      </c>
      <c r="C955" t="s">
        <v>1910</v>
      </c>
      <c r="E955" t="s">
        <v>1899</v>
      </c>
      <c r="F955" t="s">
        <v>2196</v>
      </c>
      <c r="G955">
        <v>10</v>
      </c>
      <c r="H955" t="s">
        <v>3772</v>
      </c>
      <c r="I955">
        <v>2155313</v>
      </c>
    </row>
    <row r="956" spans="1:9" x14ac:dyDescent="0.35">
      <c r="A956" t="s">
        <v>3773</v>
      </c>
      <c r="B956" t="s">
        <v>3774</v>
      </c>
      <c r="C956" t="s">
        <v>1910</v>
      </c>
      <c r="E956" t="s">
        <v>1899</v>
      </c>
      <c r="F956" t="s">
        <v>2196</v>
      </c>
      <c r="G956">
        <v>10</v>
      </c>
      <c r="H956" t="s">
        <v>3775</v>
      </c>
      <c r="I956">
        <v>2155314</v>
      </c>
    </row>
    <row r="957" spans="1:9" x14ac:dyDescent="0.35">
      <c r="A957" t="s">
        <v>3776</v>
      </c>
      <c r="B957" t="s">
        <v>3777</v>
      </c>
      <c r="C957" t="s">
        <v>1910</v>
      </c>
      <c r="E957" t="s">
        <v>1899</v>
      </c>
      <c r="F957" t="s">
        <v>2196</v>
      </c>
      <c r="G957">
        <v>10</v>
      </c>
      <c r="H957" t="s">
        <v>3778</v>
      </c>
      <c r="I957">
        <v>2155315</v>
      </c>
    </row>
    <row r="958" spans="1:9" x14ac:dyDescent="0.35">
      <c r="A958" t="s">
        <v>3779</v>
      </c>
      <c r="B958" t="s">
        <v>3780</v>
      </c>
      <c r="C958" t="s">
        <v>1910</v>
      </c>
      <c r="E958" t="s">
        <v>1899</v>
      </c>
      <c r="F958" t="s">
        <v>2196</v>
      </c>
      <c r="G958">
        <v>10</v>
      </c>
      <c r="H958" t="s">
        <v>3781</v>
      </c>
      <c r="I958">
        <v>2154353</v>
      </c>
    </row>
    <row r="959" spans="1:9" x14ac:dyDescent="0.35">
      <c r="A959" t="s">
        <v>3782</v>
      </c>
      <c r="B959" t="s">
        <v>3783</v>
      </c>
      <c r="C959" t="s">
        <v>1910</v>
      </c>
      <c r="E959" t="s">
        <v>1899</v>
      </c>
      <c r="F959" t="s">
        <v>2196</v>
      </c>
      <c r="G959">
        <v>10</v>
      </c>
      <c r="H959" t="s">
        <v>3784</v>
      </c>
      <c r="I959">
        <v>2155316</v>
      </c>
    </row>
    <row r="960" spans="1:9" x14ac:dyDescent="0.35">
      <c r="A960" t="s">
        <v>3785</v>
      </c>
      <c r="B960" t="s">
        <v>3786</v>
      </c>
      <c r="C960" t="s">
        <v>1910</v>
      </c>
      <c r="E960" t="s">
        <v>1899</v>
      </c>
      <c r="F960" t="s">
        <v>2196</v>
      </c>
      <c r="G960">
        <v>6</v>
      </c>
      <c r="H960" t="s">
        <v>3787</v>
      </c>
      <c r="I960">
        <v>2154354</v>
      </c>
    </row>
    <row r="961" spans="1:9" x14ac:dyDescent="0.35">
      <c r="A961" t="s">
        <v>3788</v>
      </c>
      <c r="B961" t="s">
        <v>3789</v>
      </c>
      <c r="C961" t="s">
        <v>1910</v>
      </c>
      <c r="E961" t="s">
        <v>1899</v>
      </c>
      <c r="F961" t="s">
        <v>2196</v>
      </c>
      <c r="G961">
        <v>4</v>
      </c>
      <c r="H961" t="s">
        <v>3790</v>
      </c>
      <c r="I961">
        <v>2154355</v>
      </c>
    </row>
    <row r="962" spans="1:9" x14ac:dyDescent="0.35">
      <c r="A962" t="s">
        <v>3791</v>
      </c>
      <c r="B962" t="s">
        <v>3792</v>
      </c>
      <c r="C962" t="s">
        <v>1910</v>
      </c>
      <c r="E962" t="s">
        <v>1899</v>
      </c>
      <c r="F962" t="s">
        <v>2196</v>
      </c>
      <c r="G962">
        <v>4</v>
      </c>
      <c r="H962" t="s">
        <v>3793</v>
      </c>
      <c r="I962">
        <v>2154356</v>
      </c>
    </row>
    <row r="963" spans="1:9" x14ac:dyDescent="0.35">
      <c r="A963" t="s">
        <v>3794</v>
      </c>
      <c r="B963" t="s">
        <v>3795</v>
      </c>
      <c r="C963" t="s">
        <v>1910</v>
      </c>
      <c r="E963" t="s">
        <v>1899</v>
      </c>
      <c r="F963" t="s">
        <v>2196</v>
      </c>
      <c r="G963">
        <v>10</v>
      </c>
      <c r="H963" t="s">
        <v>3796</v>
      </c>
      <c r="I963">
        <v>2155317</v>
      </c>
    </row>
    <row r="964" spans="1:9" x14ac:dyDescent="0.35">
      <c r="A964" t="s">
        <v>3797</v>
      </c>
      <c r="B964" t="s">
        <v>3798</v>
      </c>
      <c r="C964" t="s">
        <v>1910</v>
      </c>
      <c r="E964" t="s">
        <v>1899</v>
      </c>
      <c r="F964" t="s">
        <v>2196</v>
      </c>
      <c r="G964">
        <v>10</v>
      </c>
      <c r="H964" t="s">
        <v>3799</v>
      </c>
      <c r="I964">
        <v>2155318</v>
      </c>
    </row>
    <row r="965" spans="1:9" x14ac:dyDescent="0.35">
      <c r="A965" t="s">
        <v>3800</v>
      </c>
      <c r="B965" t="s">
        <v>3801</v>
      </c>
      <c r="C965" t="s">
        <v>1910</v>
      </c>
      <c r="E965" t="s">
        <v>1899</v>
      </c>
      <c r="F965" t="s">
        <v>2196</v>
      </c>
      <c r="G965">
        <v>10</v>
      </c>
      <c r="H965" t="s">
        <v>3802</v>
      </c>
      <c r="I965">
        <v>2155319</v>
      </c>
    </row>
    <row r="966" spans="1:9" x14ac:dyDescent="0.35">
      <c r="A966" t="s">
        <v>3803</v>
      </c>
      <c r="B966" t="s">
        <v>3804</v>
      </c>
      <c r="C966" t="s">
        <v>1910</v>
      </c>
      <c r="E966" t="s">
        <v>1899</v>
      </c>
      <c r="F966" t="s">
        <v>2196</v>
      </c>
      <c r="G966">
        <v>10</v>
      </c>
      <c r="H966" t="s">
        <v>3805</v>
      </c>
      <c r="I966">
        <v>2154357</v>
      </c>
    </row>
    <row r="967" spans="1:9" x14ac:dyDescent="0.35">
      <c r="A967" t="s">
        <v>3806</v>
      </c>
      <c r="B967" t="s">
        <v>3807</v>
      </c>
      <c r="C967" t="s">
        <v>1910</v>
      </c>
      <c r="E967" t="s">
        <v>1899</v>
      </c>
      <c r="F967" t="s">
        <v>2196</v>
      </c>
      <c r="G967">
        <v>10</v>
      </c>
      <c r="H967" t="s">
        <v>3808</v>
      </c>
      <c r="I967">
        <v>2154358</v>
      </c>
    </row>
    <row r="968" spans="1:9" x14ac:dyDescent="0.35">
      <c r="A968" t="s">
        <v>3809</v>
      </c>
      <c r="B968" t="s">
        <v>3810</v>
      </c>
      <c r="C968" t="s">
        <v>1910</v>
      </c>
      <c r="E968" t="s">
        <v>1899</v>
      </c>
      <c r="F968" t="s">
        <v>2196</v>
      </c>
      <c r="G968">
        <v>6</v>
      </c>
      <c r="H968" t="s">
        <v>3811</v>
      </c>
      <c r="I968">
        <v>2154359</v>
      </c>
    </row>
    <row r="969" spans="1:9" x14ac:dyDescent="0.35">
      <c r="A969" t="s">
        <v>3812</v>
      </c>
      <c r="B969" t="s">
        <v>3813</v>
      </c>
      <c r="C969" t="s">
        <v>1910</v>
      </c>
      <c r="E969" t="s">
        <v>1899</v>
      </c>
      <c r="F969" t="s">
        <v>2196</v>
      </c>
      <c r="G969">
        <v>6</v>
      </c>
      <c r="H969" t="s">
        <v>3814</v>
      </c>
      <c r="I969">
        <v>2154360</v>
      </c>
    </row>
    <row r="970" spans="1:9" x14ac:dyDescent="0.35">
      <c r="A970" t="s">
        <v>3815</v>
      </c>
      <c r="B970" t="s">
        <v>3816</v>
      </c>
      <c r="C970" t="s">
        <v>1910</v>
      </c>
      <c r="E970" t="s">
        <v>1899</v>
      </c>
      <c r="F970" t="s">
        <v>2196</v>
      </c>
      <c r="G970">
        <v>4</v>
      </c>
      <c r="H970" t="s">
        <v>3817</v>
      </c>
      <c r="I970">
        <v>2154361</v>
      </c>
    </row>
    <row r="971" spans="1:9" x14ac:dyDescent="0.35">
      <c r="A971" t="s">
        <v>3818</v>
      </c>
      <c r="B971" t="s">
        <v>3819</v>
      </c>
      <c r="C971" t="s">
        <v>1910</v>
      </c>
      <c r="E971" t="s">
        <v>1899</v>
      </c>
      <c r="F971" t="s">
        <v>2196</v>
      </c>
      <c r="G971">
        <v>4</v>
      </c>
      <c r="H971" t="s">
        <v>3820</v>
      </c>
      <c r="I971">
        <v>2154362</v>
      </c>
    </row>
    <row r="972" spans="1:9" x14ac:dyDescent="0.35">
      <c r="A972" t="s">
        <v>3821</v>
      </c>
      <c r="B972" t="s">
        <v>3822</v>
      </c>
      <c r="C972" t="s">
        <v>1910</v>
      </c>
      <c r="E972" t="s">
        <v>1899</v>
      </c>
      <c r="F972" t="s">
        <v>2196</v>
      </c>
      <c r="G972">
        <v>10</v>
      </c>
      <c r="H972" t="s">
        <v>3823</v>
      </c>
      <c r="I972">
        <v>2155320</v>
      </c>
    </row>
    <row r="973" spans="1:9" x14ac:dyDescent="0.35">
      <c r="A973" t="s">
        <v>3824</v>
      </c>
      <c r="B973" t="s">
        <v>3825</v>
      </c>
      <c r="C973" t="s">
        <v>1910</v>
      </c>
      <c r="E973" t="s">
        <v>1899</v>
      </c>
      <c r="F973" t="s">
        <v>2196</v>
      </c>
      <c r="G973">
        <v>10</v>
      </c>
      <c r="H973" t="s">
        <v>3826</v>
      </c>
      <c r="I973">
        <v>2155321</v>
      </c>
    </row>
    <row r="974" spans="1:9" x14ac:dyDescent="0.35">
      <c r="A974" t="s">
        <v>3827</v>
      </c>
      <c r="B974" t="s">
        <v>3828</v>
      </c>
      <c r="C974" t="s">
        <v>1910</v>
      </c>
      <c r="E974" t="s">
        <v>1899</v>
      </c>
      <c r="F974" t="s">
        <v>2196</v>
      </c>
      <c r="G974">
        <v>10</v>
      </c>
      <c r="H974" t="s">
        <v>3829</v>
      </c>
      <c r="I974">
        <v>2155322</v>
      </c>
    </row>
    <row r="975" spans="1:9" x14ac:dyDescent="0.35">
      <c r="A975" t="s">
        <v>3830</v>
      </c>
      <c r="B975" t="s">
        <v>3831</v>
      </c>
      <c r="C975" t="s">
        <v>1910</v>
      </c>
      <c r="E975" t="s">
        <v>1899</v>
      </c>
      <c r="F975" t="s">
        <v>2196</v>
      </c>
      <c r="G975">
        <v>10</v>
      </c>
      <c r="H975" t="s">
        <v>3832</v>
      </c>
      <c r="I975">
        <v>2155323</v>
      </c>
    </row>
    <row r="976" spans="1:9" x14ac:dyDescent="0.35">
      <c r="A976" t="s">
        <v>3833</v>
      </c>
      <c r="B976" t="s">
        <v>3834</v>
      </c>
      <c r="C976" t="s">
        <v>1910</v>
      </c>
      <c r="E976" t="s">
        <v>1899</v>
      </c>
      <c r="F976" t="s">
        <v>2196</v>
      </c>
      <c r="G976">
        <v>10</v>
      </c>
      <c r="H976" t="s">
        <v>3835</v>
      </c>
      <c r="I976">
        <v>2155324</v>
      </c>
    </row>
    <row r="977" spans="1:9" x14ac:dyDescent="0.35">
      <c r="A977" t="s">
        <v>3836</v>
      </c>
      <c r="B977" t="s">
        <v>3837</v>
      </c>
      <c r="C977" t="s">
        <v>1910</v>
      </c>
      <c r="E977" t="s">
        <v>1899</v>
      </c>
      <c r="F977" t="s">
        <v>2196</v>
      </c>
      <c r="G977">
        <v>10</v>
      </c>
      <c r="H977" t="s">
        <v>3838</v>
      </c>
      <c r="I977">
        <v>2155325</v>
      </c>
    </row>
    <row r="978" spans="1:9" x14ac:dyDescent="0.35">
      <c r="A978" t="s">
        <v>3839</v>
      </c>
      <c r="B978" t="s">
        <v>3840</v>
      </c>
      <c r="C978" t="s">
        <v>1910</v>
      </c>
      <c r="E978" t="s">
        <v>1899</v>
      </c>
      <c r="F978" t="s">
        <v>2196</v>
      </c>
      <c r="G978">
        <v>5</v>
      </c>
      <c r="H978" t="s">
        <v>3841</v>
      </c>
      <c r="I978">
        <v>2154363</v>
      </c>
    </row>
    <row r="979" spans="1:9" x14ac:dyDescent="0.35">
      <c r="A979" t="s">
        <v>3842</v>
      </c>
      <c r="B979" t="s">
        <v>3843</v>
      </c>
      <c r="C979" t="s">
        <v>1910</v>
      </c>
      <c r="E979" t="s">
        <v>1899</v>
      </c>
      <c r="F979" t="s">
        <v>2196</v>
      </c>
      <c r="G979">
        <v>3</v>
      </c>
      <c r="H979" t="s">
        <v>3844</v>
      </c>
      <c r="I979">
        <v>2154364</v>
      </c>
    </row>
    <row r="980" spans="1:9" x14ac:dyDescent="0.35">
      <c r="A980" t="s">
        <v>3845</v>
      </c>
      <c r="B980" t="s">
        <v>3846</v>
      </c>
      <c r="C980" t="s">
        <v>1910</v>
      </c>
      <c r="E980" t="s">
        <v>1899</v>
      </c>
      <c r="F980" t="s">
        <v>2196</v>
      </c>
      <c r="G980">
        <v>2</v>
      </c>
      <c r="H980" t="s">
        <v>3847</v>
      </c>
      <c r="I980">
        <v>2154365</v>
      </c>
    </row>
    <row r="981" spans="1:9" x14ac:dyDescent="0.35">
      <c r="A981" t="s">
        <v>3848</v>
      </c>
      <c r="B981" t="s">
        <v>3849</v>
      </c>
      <c r="C981" t="s">
        <v>1910</v>
      </c>
      <c r="E981" t="s">
        <v>1899</v>
      </c>
      <c r="F981" t="s">
        <v>2196</v>
      </c>
      <c r="G981">
        <v>2</v>
      </c>
      <c r="H981" t="s">
        <v>3850</v>
      </c>
      <c r="I981">
        <v>2154366</v>
      </c>
    </row>
    <row r="982" spans="1:9" x14ac:dyDescent="0.35">
      <c r="A982" t="s">
        <v>3851</v>
      </c>
      <c r="B982" t="s">
        <v>3852</v>
      </c>
      <c r="C982" t="s">
        <v>1910</v>
      </c>
      <c r="E982" t="s">
        <v>1899</v>
      </c>
      <c r="F982" t="s">
        <v>2196</v>
      </c>
      <c r="G982">
        <v>20</v>
      </c>
      <c r="H982" t="s">
        <v>3853</v>
      </c>
      <c r="I982">
        <v>2154367</v>
      </c>
    </row>
    <row r="983" spans="1:9" x14ac:dyDescent="0.35">
      <c r="A983" t="s">
        <v>3854</v>
      </c>
      <c r="B983" t="s">
        <v>3855</v>
      </c>
      <c r="C983" t="s">
        <v>1910</v>
      </c>
      <c r="E983" t="s">
        <v>1899</v>
      </c>
      <c r="F983" t="s">
        <v>2196</v>
      </c>
      <c r="G983">
        <v>20</v>
      </c>
      <c r="H983" t="s">
        <v>3856</v>
      </c>
      <c r="I983">
        <v>2155326</v>
      </c>
    </row>
    <row r="984" spans="1:9" x14ac:dyDescent="0.35">
      <c r="A984" t="s">
        <v>3857</v>
      </c>
      <c r="B984" t="s">
        <v>3858</v>
      </c>
      <c r="C984" t="s">
        <v>1910</v>
      </c>
      <c r="E984" t="s">
        <v>1899</v>
      </c>
      <c r="F984" t="s">
        <v>2196</v>
      </c>
      <c r="G984">
        <v>20</v>
      </c>
      <c r="H984" t="s">
        <v>3859</v>
      </c>
      <c r="I984">
        <v>2155327</v>
      </c>
    </row>
    <row r="985" spans="1:9" x14ac:dyDescent="0.35">
      <c r="A985" t="s">
        <v>3860</v>
      </c>
      <c r="B985" t="s">
        <v>3861</v>
      </c>
      <c r="C985" t="s">
        <v>1910</v>
      </c>
      <c r="E985" t="s">
        <v>1899</v>
      </c>
      <c r="F985" t="s">
        <v>2196</v>
      </c>
      <c r="G985">
        <v>10</v>
      </c>
      <c r="H985" t="s">
        <v>3862</v>
      </c>
      <c r="I985">
        <v>2154368</v>
      </c>
    </row>
    <row r="986" spans="1:9" x14ac:dyDescent="0.35">
      <c r="A986" t="s">
        <v>3863</v>
      </c>
      <c r="B986" t="s">
        <v>3864</v>
      </c>
      <c r="C986" t="s">
        <v>1910</v>
      </c>
      <c r="E986" t="s">
        <v>1899</v>
      </c>
      <c r="F986" t="s">
        <v>2196</v>
      </c>
      <c r="G986">
        <v>10</v>
      </c>
      <c r="H986" t="s">
        <v>3865</v>
      </c>
      <c r="I986">
        <v>2154369</v>
      </c>
    </row>
    <row r="987" spans="1:9" x14ac:dyDescent="0.35">
      <c r="A987" t="s">
        <v>3866</v>
      </c>
      <c r="B987" t="s">
        <v>3867</v>
      </c>
      <c r="C987" t="s">
        <v>1910</v>
      </c>
      <c r="E987" t="s">
        <v>1899</v>
      </c>
      <c r="F987" t="s">
        <v>2196</v>
      </c>
      <c r="G987">
        <v>10</v>
      </c>
      <c r="H987" t="s">
        <v>3868</v>
      </c>
      <c r="I987">
        <v>2155328</v>
      </c>
    </row>
    <row r="988" spans="1:9" x14ac:dyDescent="0.35">
      <c r="A988" t="s">
        <v>3869</v>
      </c>
      <c r="B988" t="s">
        <v>3870</v>
      </c>
      <c r="C988" t="s">
        <v>1910</v>
      </c>
      <c r="E988" t="s">
        <v>1899</v>
      </c>
      <c r="F988" t="s">
        <v>2196</v>
      </c>
      <c r="G988">
        <v>10</v>
      </c>
      <c r="H988" t="s">
        <v>3871</v>
      </c>
      <c r="I988">
        <v>2155329</v>
      </c>
    </row>
    <row r="989" spans="1:9" x14ac:dyDescent="0.35">
      <c r="A989" t="s">
        <v>3872</v>
      </c>
      <c r="B989" t="s">
        <v>3873</v>
      </c>
      <c r="C989" t="s">
        <v>1910</v>
      </c>
      <c r="E989" t="s">
        <v>1899</v>
      </c>
      <c r="F989" t="s">
        <v>2196</v>
      </c>
      <c r="G989">
        <v>6</v>
      </c>
      <c r="H989" t="s">
        <v>3874</v>
      </c>
      <c r="I989">
        <v>2154370</v>
      </c>
    </row>
    <row r="990" spans="1:9" x14ac:dyDescent="0.35">
      <c r="A990" t="s">
        <v>3875</v>
      </c>
      <c r="B990" t="s">
        <v>3876</v>
      </c>
      <c r="C990" t="s">
        <v>1910</v>
      </c>
      <c r="E990" t="s">
        <v>1899</v>
      </c>
      <c r="F990" t="s">
        <v>2196</v>
      </c>
      <c r="G990">
        <v>20</v>
      </c>
      <c r="H990" t="s">
        <v>3877</v>
      </c>
      <c r="I990">
        <v>2155330</v>
      </c>
    </row>
    <row r="991" spans="1:9" x14ac:dyDescent="0.35">
      <c r="A991" t="s">
        <v>3878</v>
      </c>
      <c r="B991" t="s">
        <v>3879</v>
      </c>
      <c r="C991" t="s">
        <v>1910</v>
      </c>
      <c r="E991" t="s">
        <v>1899</v>
      </c>
      <c r="F991" t="s">
        <v>2196</v>
      </c>
      <c r="G991">
        <v>6</v>
      </c>
      <c r="H991" t="s">
        <v>3880</v>
      </c>
      <c r="I991">
        <v>2154371</v>
      </c>
    </row>
    <row r="992" spans="1:9" x14ac:dyDescent="0.35">
      <c r="A992" t="s">
        <v>3881</v>
      </c>
      <c r="B992" t="s">
        <v>3882</v>
      </c>
      <c r="C992" t="s">
        <v>1910</v>
      </c>
      <c r="E992" t="s">
        <v>1899</v>
      </c>
      <c r="F992" t="s">
        <v>2196</v>
      </c>
      <c r="G992">
        <v>6</v>
      </c>
      <c r="H992" t="s">
        <v>3883</v>
      </c>
      <c r="I992">
        <v>2154372</v>
      </c>
    </row>
    <row r="993" spans="1:9" x14ac:dyDescent="0.35">
      <c r="A993" t="s">
        <v>3884</v>
      </c>
      <c r="B993" t="s">
        <v>3885</v>
      </c>
      <c r="C993" t="s">
        <v>1910</v>
      </c>
      <c r="E993" t="s">
        <v>1899</v>
      </c>
      <c r="F993" t="s">
        <v>2196</v>
      </c>
      <c r="G993">
        <v>6</v>
      </c>
      <c r="H993" t="s">
        <v>3886</v>
      </c>
      <c r="I993">
        <v>2155331</v>
      </c>
    </row>
    <row r="994" spans="1:9" x14ac:dyDescent="0.35">
      <c r="A994" t="s">
        <v>3887</v>
      </c>
      <c r="B994" t="s">
        <v>3888</v>
      </c>
      <c r="C994" t="s">
        <v>1910</v>
      </c>
      <c r="E994" t="s">
        <v>1899</v>
      </c>
      <c r="F994" t="s">
        <v>2196</v>
      </c>
      <c r="G994">
        <v>20</v>
      </c>
      <c r="H994" t="s">
        <v>3889</v>
      </c>
      <c r="I994">
        <v>2155332</v>
      </c>
    </row>
    <row r="995" spans="1:9" x14ac:dyDescent="0.35">
      <c r="A995" t="s">
        <v>3890</v>
      </c>
      <c r="B995" t="s">
        <v>3891</v>
      </c>
      <c r="C995" t="s">
        <v>1910</v>
      </c>
      <c r="E995" t="s">
        <v>1899</v>
      </c>
      <c r="F995" t="s">
        <v>2196</v>
      </c>
      <c r="G995">
        <v>4</v>
      </c>
      <c r="H995" t="s">
        <v>3892</v>
      </c>
      <c r="I995">
        <v>2154373</v>
      </c>
    </row>
    <row r="996" spans="1:9" x14ac:dyDescent="0.35">
      <c r="A996" t="s">
        <v>3893</v>
      </c>
      <c r="B996" t="s">
        <v>3894</v>
      </c>
      <c r="C996" t="s">
        <v>1910</v>
      </c>
      <c r="E996" t="s">
        <v>1899</v>
      </c>
      <c r="F996" t="s">
        <v>2196</v>
      </c>
      <c r="G996">
        <v>4</v>
      </c>
      <c r="H996" t="s">
        <v>3895</v>
      </c>
      <c r="I996">
        <v>2154374</v>
      </c>
    </row>
    <row r="997" spans="1:9" x14ac:dyDescent="0.35">
      <c r="A997" t="s">
        <v>3896</v>
      </c>
      <c r="B997" t="s">
        <v>3897</v>
      </c>
      <c r="C997" t="s">
        <v>1910</v>
      </c>
      <c r="E997" t="s">
        <v>1899</v>
      </c>
      <c r="F997" t="s">
        <v>2196</v>
      </c>
      <c r="G997">
        <v>4</v>
      </c>
      <c r="H997" t="s">
        <v>3898</v>
      </c>
      <c r="I997">
        <v>2154375</v>
      </c>
    </row>
    <row r="998" spans="1:9" x14ac:dyDescent="0.35">
      <c r="A998" t="s">
        <v>3899</v>
      </c>
      <c r="B998" t="s">
        <v>3900</v>
      </c>
      <c r="C998" t="s">
        <v>1910</v>
      </c>
      <c r="E998" t="s">
        <v>1899</v>
      </c>
      <c r="F998" t="s">
        <v>2196</v>
      </c>
      <c r="G998">
        <v>4</v>
      </c>
      <c r="H998" t="s">
        <v>3901</v>
      </c>
      <c r="I998">
        <v>2154376</v>
      </c>
    </row>
    <row r="999" spans="1:9" x14ac:dyDescent="0.35">
      <c r="A999" t="s">
        <v>3902</v>
      </c>
      <c r="B999" t="s">
        <v>3903</v>
      </c>
      <c r="C999" t="s">
        <v>1910</v>
      </c>
      <c r="E999" t="s">
        <v>1899</v>
      </c>
      <c r="F999" t="s">
        <v>1912</v>
      </c>
      <c r="G999">
        <v>1</v>
      </c>
      <c r="H999" t="s">
        <v>3904</v>
      </c>
      <c r="I999">
        <v>2154377</v>
      </c>
    </row>
    <row r="1000" spans="1:9" x14ac:dyDescent="0.35">
      <c r="A1000" t="s">
        <v>3905</v>
      </c>
      <c r="B1000" t="s">
        <v>3906</v>
      </c>
      <c r="C1000" t="s">
        <v>1910</v>
      </c>
      <c r="E1000" t="s">
        <v>1899</v>
      </c>
      <c r="F1000" t="s">
        <v>1912</v>
      </c>
      <c r="G1000">
        <v>1</v>
      </c>
      <c r="H1000" t="s">
        <v>3907</v>
      </c>
      <c r="I1000">
        <v>2154378</v>
      </c>
    </row>
    <row r="1001" spans="1:9" x14ac:dyDescent="0.35">
      <c r="A1001" t="s">
        <v>3908</v>
      </c>
      <c r="B1001" t="s">
        <v>3909</v>
      </c>
      <c r="C1001" t="s">
        <v>1910</v>
      </c>
      <c r="E1001" t="s">
        <v>1899</v>
      </c>
      <c r="F1001" t="s">
        <v>1912</v>
      </c>
      <c r="G1001">
        <v>1</v>
      </c>
      <c r="H1001" t="s">
        <v>3910</v>
      </c>
      <c r="I1001">
        <v>2154379</v>
      </c>
    </row>
    <row r="1002" spans="1:9" x14ac:dyDescent="0.35">
      <c r="A1002" t="s">
        <v>3911</v>
      </c>
      <c r="B1002" t="s">
        <v>3912</v>
      </c>
      <c r="C1002" t="s">
        <v>1910</v>
      </c>
      <c r="E1002" t="s">
        <v>1899</v>
      </c>
      <c r="F1002" t="s">
        <v>2196</v>
      </c>
      <c r="G1002">
        <v>2</v>
      </c>
      <c r="H1002" t="s">
        <v>3913</v>
      </c>
      <c r="I1002">
        <v>2154380</v>
      </c>
    </row>
    <row r="1003" spans="1:9" x14ac:dyDescent="0.35">
      <c r="A1003" t="s">
        <v>3914</v>
      </c>
      <c r="B1003" t="s">
        <v>3915</v>
      </c>
      <c r="C1003" t="s">
        <v>1910</v>
      </c>
      <c r="E1003" t="s">
        <v>1899</v>
      </c>
      <c r="F1003" t="s">
        <v>1912</v>
      </c>
      <c r="G1003">
        <v>1</v>
      </c>
      <c r="H1003" t="s">
        <v>3916</v>
      </c>
      <c r="I1003">
        <v>2154381</v>
      </c>
    </row>
    <row r="1004" spans="1:9" x14ac:dyDescent="0.35">
      <c r="A1004" t="s">
        <v>3917</v>
      </c>
      <c r="B1004" t="s">
        <v>3918</v>
      </c>
      <c r="C1004" t="s">
        <v>1910</v>
      </c>
      <c r="E1004" t="s">
        <v>1899</v>
      </c>
      <c r="F1004" t="s">
        <v>1912</v>
      </c>
      <c r="G1004">
        <v>1</v>
      </c>
      <c r="H1004" t="s">
        <v>3919</v>
      </c>
      <c r="I1004">
        <v>2155333</v>
      </c>
    </row>
    <row r="1005" spans="1:9" x14ac:dyDescent="0.35">
      <c r="A1005" t="s">
        <v>3920</v>
      </c>
      <c r="B1005" t="s">
        <v>3921</v>
      </c>
      <c r="C1005" t="s">
        <v>1910</v>
      </c>
      <c r="E1005" t="s">
        <v>1899</v>
      </c>
      <c r="F1005" t="s">
        <v>1912</v>
      </c>
      <c r="G1005">
        <v>1</v>
      </c>
      <c r="H1005" t="s">
        <v>3922</v>
      </c>
      <c r="I1005">
        <v>2154382</v>
      </c>
    </row>
    <row r="1006" spans="1:9" x14ac:dyDescent="0.35">
      <c r="A1006" t="s">
        <v>3923</v>
      </c>
      <c r="B1006" t="s">
        <v>3924</v>
      </c>
      <c r="C1006" t="s">
        <v>1910</v>
      </c>
      <c r="E1006" t="s">
        <v>1899</v>
      </c>
      <c r="F1006" t="s">
        <v>1912</v>
      </c>
      <c r="G1006">
        <v>1</v>
      </c>
      <c r="H1006" t="s">
        <v>3925</v>
      </c>
      <c r="I1006">
        <v>2154383</v>
      </c>
    </row>
    <row r="1007" spans="1:9" x14ac:dyDescent="0.35">
      <c r="A1007" t="s">
        <v>3926</v>
      </c>
      <c r="B1007" t="s">
        <v>3927</v>
      </c>
      <c r="C1007" t="s">
        <v>1910</v>
      </c>
      <c r="E1007" t="s">
        <v>1899</v>
      </c>
      <c r="F1007" t="s">
        <v>1912</v>
      </c>
      <c r="G1007">
        <v>1</v>
      </c>
      <c r="H1007" t="s">
        <v>3928</v>
      </c>
      <c r="I1007">
        <v>2154384</v>
      </c>
    </row>
    <row r="1008" spans="1:9" x14ac:dyDescent="0.35">
      <c r="A1008" t="s">
        <v>3929</v>
      </c>
      <c r="B1008" t="s">
        <v>3930</v>
      </c>
      <c r="C1008" t="s">
        <v>1910</v>
      </c>
      <c r="E1008" t="s">
        <v>1899</v>
      </c>
      <c r="F1008" t="s">
        <v>1912</v>
      </c>
      <c r="G1008">
        <v>1</v>
      </c>
      <c r="H1008" t="s">
        <v>3931</v>
      </c>
      <c r="I1008">
        <v>2154385</v>
      </c>
    </row>
    <row r="1009" spans="1:9" x14ac:dyDescent="0.35">
      <c r="A1009" t="s">
        <v>3932</v>
      </c>
      <c r="B1009" t="s">
        <v>3933</v>
      </c>
      <c r="C1009" t="s">
        <v>1910</v>
      </c>
      <c r="E1009" t="s">
        <v>1899</v>
      </c>
      <c r="F1009" t="s">
        <v>1912</v>
      </c>
      <c r="G1009">
        <v>1</v>
      </c>
      <c r="H1009" t="s">
        <v>3934</v>
      </c>
      <c r="I1009">
        <v>2154386</v>
      </c>
    </row>
    <row r="1010" spans="1:9" x14ac:dyDescent="0.35">
      <c r="A1010" t="s">
        <v>3935</v>
      </c>
      <c r="B1010" t="s">
        <v>3936</v>
      </c>
      <c r="C1010" t="s">
        <v>1910</v>
      </c>
      <c r="E1010" t="s">
        <v>1899</v>
      </c>
      <c r="F1010" t="s">
        <v>1912</v>
      </c>
      <c r="G1010">
        <v>1</v>
      </c>
      <c r="H1010" t="s">
        <v>3937</v>
      </c>
      <c r="I1010">
        <v>2154387</v>
      </c>
    </row>
    <row r="1011" spans="1:9" x14ac:dyDescent="0.35">
      <c r="A1011" t="s">
        <v>3938</v>
      </c>
      <c r="B1011" t="s">
        <v>3939</v>
      </c>
      <c r="C1011" t="s">
        <v>1910</v>
      </c>
      <c r="E1011" t="s">
        <v>1899</v>
      </c>
      <c r="F1011" t="s">
        <v>1912</v>
      </c>
      <c r="G1011">
        <v>1</v>
      </c>
      <c r="H1011" t="s">
        <v>3940</v>
      </c>
      <c r="I1011">
        <v>2154388</v>
      </c>
    </row>
    <row r="1012" spans="1:9" x14ac:dyDescent="0.35">
      <c r="A1012" t="s">
        <v>3941</v>
      </c>
      <c r="B1012" t="s">
        <v>3942</v>
      </c>
      <c r="C1012" t="s">
        <v>1910</v>
      </c>
      <c r="E1012" t="s">
        <v>1899</v>
      </c>
      <c r="F1012" t="s">
        <v>1912</v>
      </c>
      <c r="G1012">
        <v>1</v>
      </c>
      <c r="H1012" t="s">
        <v>3943</v>
      </c>
      <c r="I1012">
        <v>2154389</v>
      </c>
    </row>
    <row r="1013" spans="1:9" x14ac:dyDescent="0.35">
      <c r="A1013" t="s">
        <v>3944</v>
      </c>
      <c r="B1013" t="s">
        <v>3945</v>
      </c>
      <c r="C1013" t="s">
        <v>1910</v>
      </c>
      <c r="E1013" t="s">
        <v>1899</v>
      </c>
      <c r="F1013" t="s">
        <v>1912</v>
      </c>
      <c r="G1013">
        <v>1</v>
      </c>
      <c r="H1013" t="s">
        <v>3946</v>
      </c>
      <c r="I1013">
        <v>2154390</v>
      </c>
    </row>
    <row r="1014" spans="1:9" x14ac:dyDescent="0.35">
      <c r="A1014" t="s">
        <v>3947</v>
      </c>
      <c r="B1014" t="s">
        <v>3948</v>
      </c>
      <c r="C1014" t="s">
        <v>1910</v>
      </c>
      <c r="E1014" t="s">
        <v>1899</v>
      </c>
      <c r="F1014" t="s">
        <v>2196</v>
      </c>
      <c r="G1014">
        <v>30</v>
      </c>
      <c r="H1014" t="s">
        <v>3949</v>
      </c>
      <c r="I1014">
        <v>2155334</v>
      </c>
    </row>
    <row r="1015" spans="1:9" x14ac:dyDescent="0.35">
      <c r="A1015" t="s">
        <v>3950</v>
      </c>
      <c r="B1015" t="s">
        <v>3951</v>
      </c>
      <c r="C1015" t="s">
        <v>1910</v>
      </c>
      <c r="E1015" t="s">
        <v>1899</v>
      </c>
      <c r="F1015" t="s">
        <v>2196</v>
      </c>
      <c r="G1015">
        <v>25</v>
      </c>
      <c r="H1015" t="s">
        <v>3952</v>
      </c>
      <c r="I1015">
        <v>2155335</v>
      </c>
    </row>
    <row r="1016" spans="1:9" x14ac:dyDescent="0.35">
      <c r="A1016" t="s">
        <v>3953</v>
      </c>
      <c r="B1016" t="s">
        <v>3954</v>
      </c>
      <c r="C1016" t="s">
        <v>1910</v>
      </c>
      <c r="E1016" t="s">
        <v>1899</v>
      </c>
      <c r="F1016" t="s">
        <v>2196</v>
      </c>
      <c r="G1016">
        <v>25</v>
      </c>
      <c r="H1016" t="s">
        <v>3955</v>
      </c>
      <c r="I1016">
        <v>2155336</v>
      </c>
    </row>
    <row r="1017" spans="1:9" x14ac:dyDescent="0.35">
      <c r="A1017" t="s">
        <v>3956</v>
      </c>
      <c r="B1017" t="s">
        <v>3957</v>
      </c>
      <c r="C1017" t="s">
        <v>1910</v>
      </c>
      <c r="E1017" t="s">
        <v>1899</v>
      </c>
      <c r="F1017" t="s">
        <v>2196</v>
      </c>
      <c r="G1017">
        <v>25</v>
      </c>
      <c r="H1017" t="s">
        <v>3958</v>
      </c>
      <c r="I1017">
        <v>2155337</v>
      </c>
    </row>
    <row r="1018" spans="1:9" x14ac:dyDescent="0.35">
      <c r="A1018" t="s">
        <v>3959</v>
      </c>
      <c r="B1018" t="s">
        <v>3960</v>
      </c>
      <c r="C1018" t="s">
        <v>1910</v>
      </c>
      <c r="E1018" t="s">
        <v>1899</v>
      </c>
      <c r="F1018" t="s">
        <v>2196</v>
      </c>
      <c r="G1018">
        <v>20</v>
      </c>
      <c r="H1018" t="s">
        <v>3961</v>
      </c>
      <c r="I1018">
        <v>2154391</v>
      </c>
    </row>
    <row r="1019" spans="1:9" x14ac:dyDescent="0.35">
      <c r="A1019" t="s">
        <v>3962</v>
      </c>
      <c r="B1019" t="s">
        <v>3963</v>
      </c>
      <c r="C1019" t="s">
        <v>1910</v>
      </c>
      <c r="E1019" t="s">
        <v>1899</v>
      </c>
      <c r="F1019" t="s">
        <v>2196</v>
      </c>
      <c r="G1019">
        <v>10</v>
      </c>
      <c r="H1019" t="s">
        <v>3964</v>
      </c>
      <c r="I1019">
        <v>2154392</v>
      </c>
    </row>
    <row r="1020" spans="1:9" x14ac:dyDescent="0.35">
      <c r="A1020" t="s">
        <v>3965</v>
      </c>
      <c r="B1020" t="s">
        <v>3966</v>
      </c>
      <c r="C1020" t="s">
        <v>1910</v>
      </c>
      <c r="E1020" t="s">
        <v>1899</v>
      </c>
      <c r="F1020" t="s">
        <v>2196</v>
      </c>
      <c r="G1020">
        <v>6</v>
      </c>
      <c r="H1020" t="s">
        <v>3967</v>
      </c>
      <c r="I1020">
        <v>2154393</v>
      </c>
    </row>
    <row r="1021" spans="1:9" x14ac:dyDescent="0.35">
      <c r="A1021" t="s">
        <v>3968</v>
      </c>
      <c r="B1021" t="s">
        <v>3969</v>
      </c>
      <c r="C1021" t="s">
        <v>1910</v>
      </c>
      <c r="E1021" t="s">
        <v>1899</v>
      </c>
      <c r="F1021" t="s">
        <v>2196</v>
      </c>
      <c r="G1021">
        <v>4</v>
      </c>
      <c r="H1021" t="s">
        <v>3970</v>
      </c>
      <c r="I1021">
        <v>2154394</v>
      </c>
    </row>
    <row r="1022" spans="1:9" x14ac:dyDescent="0.35">
      <c r="A1022" t="s">
        <v>3971</v>
      </c>
      <c r="B1022" t="s">
        <v>3972</v>
      </c>
      <c r="C1022" t="s">
        <v>1910</v>
      </c>
      <c r="E1022" t="s">
        <v>1899</v>
      </c>
      <c r="F1022" t="s">
        <v>1912</v>
      </c>
      <c r="G1022">
        <v>1</v>
      </c>
      <c r="H1022" t="s">
        <v>3973</v>
      </c>
      <c r="I1022">
        <v>2154395</v>
      </c>
    </row>
    <row r="1023" spans="1:9" x14ac:dyDescent="0.35">
      <c r="A1023" t="s">
        <v>3974</v>
      </c>
      <c r="B1023" t="s">
        <v>3975</v>
      </c>
      <c r="C1023" t="s">
        <v>1910</v>
      </c>
      <c r="E1023" t="s">
        <v>1899</v>
      </c>
      <c r="F1023" t="s">
        <v>1912</v>
      </c>
      <c r="G1023">
        <v>1</v>
      </c>
      <c r="H1023" t="s">
        <v>3976</v>
      </c>
      <c r="I1023">
        <v>2154396</v>
      </c>
    </row>
    <row r="1024" spans="1:9" x14ac:dyDescent="0.35">
      <c r="A1024" t="s">
        <v>3977</v>
      </c>
      <c r="B1024" t="s">
        <v>3978</v>
      </c>
      <c r="C1024" t="s">
        <v>1910</v>
      </c>
      <c r="E1024" t="s">
        <v>1899</v>
      </c>
      <c r="F1024" t="s">
        <v>1912</v>
      </c>
      <c r="G1024">
        <v>1</v>
      </c>
      <c r="H1024" t="s">
        <v>3979</v>
      </c>
      <c r="I1024">
        <v>2154397</v>
      </c>
    </row>
    <row r="1025" spans="1:9" x14ac:dyDescent="0.35">
      <c r="A1025" t="s">
        <v>3980</v>
      </c>
      <c r="B1025" t="s">
        <v>3981</v>
      </c>
      <c r="C1025" t="s">
        <v>1910</v>
      </c>
      <c r="E1025" t="s">
        <v>1899</v>
      </c>
      <c r="F1025" t="s">
        <v>2196</v>
      </c>
      <c r="G1025">
        <v>30</v>
      </c>
      <c r="H1025" t="s">
        <v>3982</v>
      </c>
      <c r="I1025">
        <v>2155338</v>
      </c>
    </row>
    <row r="1026" spans="1:9" x14ac:dyDescent="0.35">
      <c r="A1026" t="s">
        <v>3983</v>
      </c>
      <c r="B1026" t="s">
        <v>3984</v>
      </c>
      <c r="C1026" t="s">
        <v>1910</v>
      </c>
      <c r="E1026" t="s">
        <v>1899</v>
      </c>
      <c r="F1026" t="s">
        <v>2196</v>
      </c>
      <c r="G1026">
        <v>25</v>
      </c>
      <c r="H1026" t="s">
        <v>3985</v>
      </c>
      <c r="I1026">
        <v>2155339</v>
      </c>
    </row>
    <row r="1027" spans="1:9" x14ac:dyDescent="0.35">
      <c r="A1027" t="s">
        <v>3986</v>
      </c>
      <c r="B1027" t="s">
        <v>3987</v>
      </c>
      <c r="C1027" t="s">
        <v>1910</v>
      </c>
      <c r="E1027" t="s">
        <v>1899</v>
      </c>
      <c r="F1027" t="s">
        <v>2196</v>
      </c>
      <c r="G1027">
        <v>20</v>
      </c>
      <c r="H1027" t="s">
        <v>3988</v>
      </c>
      <c r="I1027">
        <v>2154398</v>
      </c>
    </row>
    <row r="1028" spans="1:9" x14ac:dyDescent="0.35">
      <c r="A1028" t="s">
        <v>3989</v>
      </c>
      <c r="B1028" t="s">
        <v>3990</v>
      </c>
      <c r="C1028" t="s">
        <v>1910</v>
      </c>
      <c r="E1028" t="s">
        <v>1899</v>
      </c>
      <c r="F1028" t="s">
        <v>2196</v>
      </c>
      <c r="G1028">
        <v>10</v>
      </c>
      <c r="H1028" t="s">
        <v>3991</v>
      </c>
      <c r="I1028">
        <v>2154399</v>
      </c>
    </row>
    <row r="1029" spans="1:9" x14ac:dyDescent="0.35">
      <c r="A1029" t="s">
        <v>3992</v>
      </c>
      <c r="B1029" t="s">
        <v>3993</v>
      </c>
      <c r="C1029" t="s">
        <v>1910</v>
      </c>
      <c r="E1029" t="s">
        <v>1899</v>
      </c>
      <c r="F1029" t="s">
        <v>2196</v>
      </c>
      <c r="G1029">
        <v>6</v>
      </c>
      <c r="H1029" t="s">
        <v>3994</v>
      </c>
      <c r="I1029">
        <v>2154400</v>
      </c>
    </row>
    <row r="1030" spans="1:9" x14ac:dyDescent="0.35">
      <c r="A1030" t="s">
        <v>3995</v>
      </c>
      <c r="B1030" t="s">
        <v>3996</v>
      </c>
      <c r="C1030" t="s">
        <v>1910</v>
      </c>
      <c r="E1030" t="s">
        <v>1899</v>
      </c>
      <c r="F1030" t="s">
        <v>2196</v>
      </c>
      <c r="G1030">
        <v>4</v>
      </c>
      <c r="H1030" t="s">
        <v>3997</v>
      </c>
      <c r="I1030">
        <v>2154401</v>
      </c>
    </row>
    <row r="1031" spans="1:9" x14ac:dyDescent="0.35">
      <c r="A1031" t="s">
        <v>3998</v>
      </c>
      <c r="B1031" t="s">
        <v>3999</v>
      </c>
      <c r="C1031" t="s">
        <v>1910</v>
      </c>
      <c r="E1031" t="s">
        <v>1899</v>
      </c>
      <c r="F1031" t="s">
        <v>1912</v>
      </c>
      <c r="G1031">
        <v>1</v>
      </c>
      <c r="H1031" t="s">
        <v>4000</v>
      </c>
      <c r="I1031">
        <v>2154402</v>
      </c>
    </row>
    <row r="1032" spans="1:9" x14ac:dyDescent="0.35">
      <c r="A1032" t="s">
        <v>4001</v>
      </c>
      <c r="B1032" t="s">
        <v>4002</v>
      </c>
      <c r="C1032" t="s">
        <v>1910</v>
      </c>
      <c r="E1032" t="s">
        <v>1899</v>
      </c>
      <c r="F1032" t="s">
        <v>1912</v>
      </c>
      <c r="G1032">
        <v>1</v>
      </c>
      <c r="H1032" t="s">
        <v>4003</v>
      </c>
      <c r="I1032">
        <v>2154403</v>
      </c>
    </row>
    <row r="1033" spans="1:9" x14ac:dyDescent="0.35">
      <c r="A1033" t="s">
        <v>4004</v>
      </c>
      <c r="B1033" t="s">
        <v>4005</v>
      </c>
      <c r="C1033" t="s">
        <v>1910</v>
      </c>
      <c r="E1033" t="s">
        <v>1899</v>
      </c>
      <c r="F1033" t="s">
        <v>1912</v>
      </c>
      <c r="G1033">
        <v>1</v>
      </c>
      <c r="H1033" t="s">
        <v>4006</v>
      </c>
      <c r="I1033">
        <v>2154404</v>
      </c>
    </row>
    <row r="1034" spans="1:9" x14ac:dyDescent="0.35">
      <c r="A1034" t="s">
        <v>4007</v>
      </c>
      <c r="B1034" t="s">
        <v>4008</v>
      </c>
      <c r="C1034" t="s">
        <v>1910</v>
      </c>
      <c r="E1034" t="s">
        <v>1899</v>
      </c>
      <c r="F1034" t="s">
        <v>2196</v>
      </c>
      <c r="G1034">
        <v>30</v>
      </c>
      <c r="H1034" t="s">
        <v>4009</v>
      </c>
      <c r="I1034">
        <v>2155340</v>
      </c>
    </row>
    <row r="1035" spans="1:9" x14ac:dyDescent="0.35">
      <c r="A1035" t="s">
        <v>4010</v>
      </c>
      <c r="B1035" t="s">
        <v>4011</v>
      </c>
      <c r="C1035" t="s">
        <v>1910</v>
      </c>
      <c r="E1035" t="s">
        <v>1899</v>
      </c>
      <c r="F1035" t="s">
        <v>2196</v>
      </c>
      <c r="G1035">
        <v>25</v>
      </c>
      <c r="H1035" t="s">
        <v>4012</v>
      </c>
      <c r="I1035">
        <v>2155341</v>
      </c>
    </row>
    <row r="1036" spans="1:9" x14ac:dyDescent="0.35">
      <c r="A1036" t="s">
        <v>4013</v>
      </c>
      <c r="B1036" t="s">
        <v>4014</v>
      </c>
      <c r="C1036" t="s">
        <v>1910</v>
      </c>
      <c r="E1036" t="s">
        <v>1899</v>
      </c>
      <c r="F1036" t="s">
        <v>2196</v>
      </c>
      <c r="G1036">
        <v>20</v>
      </c>
      <c r="H1036" t="s">
        <v>4015</v>
      </c>
      <c r="I1036">
        <v>2154405</v>
      </c>
    </row>
    <row r="1037" spans="1:9" x14ac:dyDescent="0.35">
      <c r="A1037" t="s">
        <v>4016</v>
      </c>
      <c r="B1037" t="s">
        <v>4017</v>
      </c>
      <c r="C1037" t="s">
        <v>1910</v>
      </c>
      <c r="E1037" t="s">
        <v>1899</v>
      </c>
      <c r="F1037" t="s">
        <v>2196</v>
      </c>
      <c r="G1037">
        <v>25</v>
      </c>
      <c r="H1037" t="s">
        <v>4018</v>
      </c>
      <c r="I1037">
        <v>2155342</v>
      </c>
    </row>
    <row r="1038" spans="1:9" x14ac:dyDescent="0.35">
      <c r="A1038" t="s">
        <v>4019</v>
      </c>
      <c r="B1038" t="s">
        <v>4020</v>
      </c>
      <c r="C1038" t="s">
        <v>1910</v>
      </c>
      <c r="E1038" t="s">
        <v>1899</v>
      </c>
      <c r="F1038" t="s">
        <v>2196</v>
      </c>
      <c r="G1038">
        <v>20</v>
      </c>
      <c r="H1038" t="s">
        <v>4021</v>
      </c>
      <c r="I1038">
        <v>2155343</v>
      </c>
    </row>
    <row r="1039" spans="1:9" x14ac:dyDescent="0.35">
      <c r="A1039" t="s">
        <v>4022</v>
      </c>
      <c r="B1039" t="s">
        <v>4023</v>
      </c>
      <c r="C1039" t="s">
        <v>1910</v>
      </c>
      <c r="E1039" t="s">
        <v>1899</v>
      </c>
      <c r="F1039" t="s">
        <v>2196</v>
      </c>
      <c r="G1039">
        <v>10</v>
      </c>
      <c r="H1039" t="s">
        <v>4024</v>
      </c>
      <c r="I1039">
        <v>2154406</v>
      </c>
    </row>
    <row r="1040" spans="1:9" x14ac:dyDescent="0.35">
      <c r="A1040" t="s">
        <v>4025</v>
      </c>
      <c r="B1040" t="s">
        <v>4026</v>
      </c>
      <c r="C1040" t="s">
        <v>1910</v>
      </c>
      <c r="E1040" t="s">
        <v>1899</v>
      </c>
      <c r="F1040" t="s">
        <v>2196</v>
      </c>
      <c r="G1040">
        <v>10</v>
      </c>
      <c r="H1040" t="s">
        <v>4027</v>
      </c>
      <c r="I1040">
        <v>2154407</v>
      </c>
    </row>
    <row r="1041" spans="1:9" x14ac:dyDescent="0.35">
      <c r="A1041" t="s">
        <v>4028</v>
      </c>
      <c r="B1041" t="s">
        <v>4029</v>
      </c>
      <c r="C1041" t="s">
        <v>1910</v>
      </c>
      <c r="E1041" t="s">
        <v>1899</v>
      </c>
      <c r="F1041" t="s">
        <v>2196</v>
      </c>
      <c r="G1041">
        <v>10</v>
      </c>
      <c r="H1041" t="s">
        <v>4030</v>
      </c>
      <c r="I1041">
        <v>2155344</v>
      </c>
    </row>
    <row r="1042" spans="1:9" x14ac:dyDescent="0.35">
      <c r="A1042" t="s">
        <v>4031</v>
      </c>
      <c r="B1042" t="s">
        <v>4032</v>
      </c>
      <c r="C1042" t="s">
        <v>1910</v>
      </c>
      <c r="E1042" t="s">
        <v>1899</v>
      </c>
      <c r="F1042" t="s">
        <v>2196</v>
      </c>
      <c r="G1042">
        <v>10</v>
      </c>
      <c r="H1042" t="s">
        <v>4033</v>
      </c>
      <c r="I1042">
        <v>2155345</v>
      </c>
    </row>
    <row r="1043" spans="1:9" x14ac:dyDescent="0.35">
      <c r="A1043" t="s">
        <v>4034</v>
      </c>
      <c r="B1043" t="s">
        <v>4035</v>
      </c>
      <c r="C1043" t="s">
        <v>1910</v>
      </c>
      <c r="E1043" t="s">
        <v>1899</v>
      </c>
      <c r="F1043" t="s">
        <v>2196</v>
      </c>
      <c r="G1043">
        <v>6</v>
      </c>
      <c r="H1043" t="s">
        <v>4036</v>
      </c>
      <c r="I1043">
        <v>2154408</v>
      </c>
    </row>
    <row r="1044" spans="1:9" x14ac:dyDescent="0.35">
      <c r="A1044" t="s">
        <v>4037</v>
      </c>
      <c r="B1044" t="s">
        <v>4038</v>
      </c>
      <c r="C1044" t="s">
        <v>1910</v>
      </c>
      <c r="E1044" t="s">
        <v>1899</v>
      </c>
      <c r="F1044" t="s">
        <v>2196</v>
      </c>
      <c r="G1044">
        <v>6</v>
      </c>
      <c r="H1044" t="s">
        <v>4039</v>
      </c>
      <c r="I1044">
        <v>2154409</v>
      </c>
    </row>
    <row r="1045" spans="1:9" x14ac:dyDescent="0.35">
      <c r="A1045" t="s">
        <v>4040</v>
      </c>
      <c r="B1045" t="s">
        <v>4041</v>
      </c>
      <c r="C1045" t="s">
        <v>1910</v>
      </c>
      <c r="E1045" t="s">
        <v>1899</v>
      </c>
      <c r="F1045" t="s">
        <v>2196</v>
      </c>
      <c r="G1045">
        <v>6</v>
      </c>
      <c r="H1045" t="s">
        <v>4042</v>
      </c>
      <c r="I1045">
        <v>2154410</v>
      </c>
    </row>
    <row r="1046" spans="1:9" x14ac:dyDescent="0.35">
      <c r="A1046" t="s">
        <v>4043</v>
      </c>
      <c r="B1046" t="s">
        <v>4044</v>
      </c>
      <c r="C1046" t="s">
        <v>1910</v>
      </c>
      <c r="E1046" t="s">
        <v>1899</v>
      </c>
      <c r="F1046" t="s">
        <v>2196</v>
      </c>
      <c r="G1046">
        <v>6</v>
      </c>
      <c r="H1046" t="s">
        <v>4045</v>
      </c>
      <c r="I1046">
        <v>2155346</v>
      </c>
    </row>
    <row r="1047" spans="1:9" x14ac:dyDescent="0.35">
      <c r="A1047" t="s">
        <v>4046</v>
      </c>
      <c r="B1047" t="s">
        <v>4047</v>
      </c>
      <c r="C1047" t="s">
        <v>1910</v>
      </c>
      <c r="E1047" t="s">
        <v>1899</v>
      </c>
      <c r="F1047" t="s">
        <v>2196</v>
      </c>
      <c r="G1047">
        <v>6</v>
      </c>
      <c r="H1047" t="s">
        <v>4048</v>
      </c>
      <c r="I1047">
        <v>2155347</v>
      </c>
    </row>
    <row r="1048" spans="1:9" x14ac:dyDescent="0.35">
      <c r="A1048" t="s">
        <v>4049</v>
      </c>
      <c r="B1048" t="s">
        <v>4050</v>
      </c>
      <c r="C1048" t="s">
        <v>1910</v>
      </c>
      <c r="E1048" t="s">
        <v>1899</v>
      </c>
      <c r="F1048" t="s">
        <v>2196</v>
      </c>
      <c r="G1048">
        <v>10</v>
      </c>
      <c r="H1048" t="s">
        <v>4051</v>
      </c>
      <c r="I1048">
        <v>2154411</v>
      </c>
    </row>
    <row r="1049" spans="1:9" x14ac:dyDescent="0.35">
      <c r="A1049" t="s">
        <v>4052</v>
      </c>
      <c r="B1049" t="s">
        <v>4053</v>
      </c>
      <c r="C1049" t="s">
        <v>1910</v>
      </c>
      <c r="E1049" t="s">
        <v>1899</v>
      </c>
      <c r="F1049" t="s">
        <v>2196</v>
      </c>
      <c r="G1049">
        <v>10</v>
      </c>
      <c r="H1049" t="s">
        <v>4054</v>
      </c>
      <c r="I1049">
        <v>2154412</v>
      </c>
    </row>
    <row r="1050" spans="1:9" x14ac:dyDescent="0.35">
      <c r="A1050" t="s">
        <v>4055</v>
      </c>
      <c r="B1050" t="s">
        <v>4056</v>
      </c>
      <c r="C1050" t="s">
        <v>1910</v>
      </c>
      <c r="E1050" t="s">
        <v>1899</v>
      </c>
      <c r="F1050" t="s">
        <v>2196</v>
      </c>
      <c r="G1050">
        <v>4</v>
      </c>
      <c r="H1050" t="s">
        <v>4057</v>
      </c>
      <c r="I1050">
        <v>2154413</v>
      </c>
    </row>
    <row r="1051" spans="1:9" x14ac:dyDescent="0.35">
      <c r="A1051" t="s">
        <v>4058</v>
      </c>
      <c r="B1051" t="s">
        <v>4059</v>
      </c>
      <c r="C1051" t="s">
        <v>1910</v>
      </c>
      <c r="E1051" t="s">
        <v>1899</v>
      </c>
      <c r="F1051" t="s">
        <v>2196</v>
      </c>
      <c r="G1051">
        <v>4</v>
      </c>
      <c r="H1051" t="s">
        <v>4060</v>
      </c>
      <c r="I1051">
        <v>2154414</v>
      </c>
    </row>
    <row r="1052" spans="1:9" x14ac:dyDescent="0.35">
      <c r="A1052" t="s">
        <v>4061</v>
      </c>
      <c r="B1052" t="s">
        <v>4062</v>
      </c>
      <c r="C1052" t="s">
        <v>1910</v>
      </c>
      <c r="E1052" t="s">
        <v>1899</v>
      </c>
      <c r="F1052" t="s">
        <v>2196</v>
      </c>
      <c r="G1052">
        <v>10</v>
      </c>
      <c r="H1052" t="s">
        <v>4063</v>
      </c>
      <c r="I1052">
        <v>2155348</v>
      </c>
    </row>
    <row r="1053" spans="1:9" x14ac:dyDescent="0.35">
      <c r="A1053" t="s">
        <v>4064</v>
      </c>
      <c r="B1053" t="s">
        <v>4065</v>
      </c>
      <c r="C1053" t="s">
        <v>1910</v>
      </c>
      <c r="E1053" t="s">
        <v>1899</v>
      </c>
      <c r="F1053" t="s">
        <v>2196</v>
      </c>
      <c r="G1053">
        <v>4</v>
      </c>
      <c r="H1053" t="s">
        <v>4066</v>
      </c>
      <c r="I1053">
        <v>2154415</v>
      </c>
    </row>
    <row r="1054" spans="1:9" x14ac:dyDescent="0.35">
      <c r="A1054" t="s">
        <v>4067</v>
      </c>
      <c r="B1054" t="s">
        <v>4068</v>
      </c>
      <c r="C1054" t="s">
        <v>1910</v>
      </c>
      <c r="E1054" t="s">
        <v>1899</v>
      </c>
      <c r="F1054" t="s">
        <v>2196</v>
      </c>
      <c r="G1054">
        <v>2</v>
      </c>
      <c r="H1054" t="s">
        <v>4069</v>
      </c>
      <c r="I1054">
        <v>2154416</v>
      </c>
    </row>
    <row r="1055" spans="1:9" x14ac:dyDescent="0.35">
      <c r="A1055" t="s">
        <v>4070</v>
      </c>
      <c r="B1055" t="s">
        <v>4071</v>
      </c>
      <c r="C1055" t="s">
        <v>1910</v>
      </c>
      <c r="E1055" t="s">
        <v>1899</v>
      </c>
      <c r="F1055" t="s">
        <v>2196</v>
      </c>
      <c r="G1055">
        <v>2</v>
      </c>
      <c r="H1055" t="s">
        <v>4072</v>
      </c>
      <c r="I1055">
        <v>2154417</v>
      </c>
    </row>
    <row r="1056" spans="1:9" x14ac:dyDescent="0.35">
      <c r="A1056" t="s">
        <v>4073</v>
      </c>
      <c r="B1056" t="s">
        <v>4074</v>
      </c>
      <c r="C1056" t="s">
        <v>1910</v>
      </c>
      <c r="E1056" t="s">
        <v>1899</v>
      </c>
      <c r="F1056" t="s">
        <v>2196</v>
      </c>
      <c r="G1056">
        <v>2</v>
      </c>
      <c r="H1056" t="s">
        <v>4075</v>
      </c>
      <c r="I1056">
        <v>2154418</v>
      </c>
    </row>
    <row r="1057" spans="1:9" x14ac:dyDescent="0.35">
      <c r="A1057" t="s">
        <v>4076</v>
      </c>
      <c r="B1057" t="s">
        <v>4077</v>
      </c>
      <c r="C1057" t="s">
        <v>1910</v>
      </c>
      <c r="E1057" t="s">
        <v>1899</v>
      </c>
      <c r="F1057" t="s">
        <v>2196</v>
      </c>
      <c r="G1057">
        <v>2</v>
      </c>
      <c r="H1057" t="s">
        <v>4078</v>
      </c>
      <c r="I1057">
        <v>2154419</v>
      </c>
    </row>
    <row r="1058" spans="1:9" x14ac:dyDescent="0.35">
      <c r="A1058" t="s">
        <v>4079</v>
      </c>
      <c r="B1058" t="s">
        <v>4080</v>
      </c>
      <c r="C1058" t="s">
        <v>1910</v>
      </c>
      <c r="E1058" t="s">
        <v>1899</v>
      </c>
      <c r="F1058" t="s">
        <v>2196</v>
      </c>
      <c r="G1058">
        <v>4</v>
      </c>
      <c r="H1058" t="s">
        <v>4081</v>
      </c>
      <c r="I1058">
        <v>2155349</v>
      </c>
    </row>
    <row r="1059" spans="1:9" x14ac:dyDescent="0.35">
      <c r="A1059" t="s">
        <v>4082</v>
      </c>
      <c r="B1059" t="s">
        <v>4083</v>
      </c>
      <c r="C1059" t="s">
        <v>1910</v>
      </c>
      <c r="E1059" t="s">
        <v>1899</v>
      </c>
      <c r="F1059" t="s">
        <v>2196</v>
      </c>
      <c r="G1059">
        <v>4</v>
      </c>
      <c r="H1059" t="s">
        <v>4084</v>
      </c>
      <c r="I1059">
        <v>2155350</v>
      </c>
    </row>
    <row r="1060" spans="1:9" x14ac:dyDescent="0.35">
      <c r="A1060" t="s">
        <v>4085</v>
      </c>
      <c r="B1060" t="s">
        <v>4086</v>
      </c>
      <c r="C1060" t="s">
        <v>1910</v>
      </c>
      <c r="E1060" t="s">
        <v>1899</v>
      </c>
      <c r="F1060" t="s">
        <v>2196</v>
      </c>
      <c r="G1060">
        <v>2</v>
      </c>
      <c r="H1060" t="s">
        <v>4087</v>
      </c>
      <c r="I1060">
        <v>2154420</v>
      </c>
    </row>
    <row r="1061" spans="1:9" x14ac:dyDescent="0.35">
      <c r="A1061" t="s">
        <v>4088</v>
      </c>
      <c r="B1061" t="s">
        <v>4089</v>
      </c>
      <c r="C1061" t="s">
        <v>1910</v>
      </c>
      <c r="E1061" t="s">
        <v>1899</v>
      </c>
      <c r="F1061" t="s">
        <v>2196</v>
      </c>
      <c r="G1061">
        <v>2</v>
      </c>
      <c r="H1061" t="s">
        <v>4090</v>
      </c>
      <c r="I1061">
        <v>2154421</v>
      </c>
    </row>
    <row r="1062" spans="1:9" x14ac:dyDescent="0.35">
      <c r="A1062" t="s">
        <v>4091</v>
      </c>
      <c r="B1062" t="s">
        <v>4092</v>
      </c>
      <c r="C1062" t="s">
        <v>1910</v>
      </c>
      <c r="E1062" t="s">
        <v>1899</v>
      </c>
      <c r="F1062" t="s">
        <v>2196</v>
      </c>
      <c r="G1062">
        <v>2</v>
      </c>
      <c r="H1062" t="s">
        <v>4093</v>
      </c>
      <c r="I1062">
        <v>2154422</v>
      </c>
    </row>
    <row r="1063" spans="1:9" x14ac:dyDescent="0.35">
      <c r="A1063" t="s">
        <v>4094</v>
      </c>
      <c r="B1063" t="s">
        <v>4095</v>
      </c>
      <c r="C1063" t="s">
        <v>1910</v>
      </c>
      <c r="E1063" t="s">
        <v>1899</v>
      </c>
      <c r="F1063" t="s">
        <v>1912</v>
      </c>
      <c r="G1063">
        <v>1</v>
      </c>
      <c r="H1063" t="s">
        <v>4096</v>
      </c>
      <c r="I1063">
        <v>2154423</v>
      </c>
    </row>
    <row r="1064" spans="1:9" x14ac:dyDescent="0.35">
      <c r="A1064" t="s">
        <v>4097</v>
      </c>
      <c r="B1064" t="s">
        <v>4098</v>
      </c>
      <c r="C1064" t="s">
        <v>1910</v>
      </c>
      <c r="E1064" t="s">
        <v>1899</v>
      </c>
      <c r="F1064" t="s">
        <v>1912</v>
      </c>
      <c r="G1064">
        <v>1</v>
      </c>
      <c r="H1064" t="s">
        <v>4099</v>
      </c>
      <c r="I1064">
        <v>2154424</v>
      </c>
    </row>
    <row r="1065" spans="1:9" x14ac:dyDescent="0.35">
      <c r="A1065" t="s">
        <v>4100</v>
      </c>
      <c r="B1065" t="s">
        <v>4101</v>
      </c>
      <c r="C1065" t="s">
        <v>1910</v>
      </c>
      <c r="E1065" t="s">
        <v>1899</v>
      </c>
      <c r="F1065" t="s">
        <v>2196</v>
      </c>
      <c r="G1065">
        <v>30</v>
      </c>
      <c r="H1065" t="s">
        <v>4102</v>
      </c>
      <c r="I1065">
        <v>2155351</v>
      </c>
    </row>
    <row r="1066" spans="1:9" x14ac:dyDescent="0.35">
      <c r="A1066" t="s">
        <v>4103</v>
      </c>
      <c r="B1066" t="s">
        <v>4104</v>
      </c>
      <c r="C1066" t="s">
        <v>1910</v>
      </c>
      <c r="E1066" t="s">
        <v>1899</v>
      </c>
      <c r="F1066" t="s">
        <v>2196</v>
      </c>
      <c r="G1066">
        <v>30</v>
      </c>
      <c r="H1066" t="s">
        <v>4105</v>
      </c>
      <c r="I1066">
        <v>2155352</v>
      </c>
    </row>
    <row r="1067" spans="1:9" x14ac:dyDescent="0.35">
      <c r="A1067" t="s">
        <v>4106</v>
      </c>
      <c r="B1067" t="s">
        <v>4107</v>
      </c>
      <c r="C1067" t="s">
        <v>1910</v>
      </c>
      <c r="E1067" t="s">
        <v>1899</v>
      </c>
      <c r="F1067" t="s">
        <v>2196</v>
      </c>
      <c r="G1067">
        <v>25</v>
      </c>
      <c r="H1067" t="s">
        <v>4108</v>
      </c>
      <c r="I1067">
        <v>2155353</v>
      </c>
    </row>
    <row r="1068" spans="1:9" x14ac:dyDescent="0.35">
      <c r="A1068" t="s">
        <v>4109</v>
      </c>
      <c r="B1068" t="s">
        <v>4110</v>
      </c>
      <c r="C1068" t="s">
        <v>1910</v>
      </c>
      <c r="E1068" t="s">
        <v>1899</v>
      </c>
      <c r="F1068" t="s">
        <v>2196</v>
      </c>
      <c r="G1068">
        <v>10</v>
      </c>
      <c r="H1068" t="s">
        <v>4111</v>
      </c>
      <c r="I1068">
        <v>2154425</v>
      </c>
    </row>
    <row r="1069" spans="1:9" x14ac:dyDescent="0.35">
      <c r="A1069" t="s">
        <v>4112</v>
      </c>
      <c r="B1069" t="s">
        <v>4113</v>
      </c>
      <c r="C1069" t="s">
        <v>1910</v>
      </c>
      <c r="E1069" t="s">
        <v>1899</v>
      </c>
      <c r="F1069" t="s">
        <v>2196</v>
      </c>
      <c r="G1069">
        <v>10</v>
      </c>
      <c r="H1069" t="s">
        <v>4114</v>
      </c>
      <c r="I1069">
        <v>2343326</v>
      </c>
    </row>
    <row r="1070" spans="1:9" x14ac:dyDescent="0.35">
      <c r="A1070" t="s">
        <v>4115</v>
      </c>
      <c r="B1070" t="s">
        <v>4116</v>
      </c>
      <c r="C1070" t="s">
        <v>1910</v>
      </c>
      <c r="E1070" t="s">
        <v>1899</v>
      </c>
      <c r="F1070" t="s">
        <v>2196</v>
      </c>
      <c r="G1070">
        <v>4</v>
      </c>
      <c r="H1070" t="s">
        <v>4117</v>
      </c>
      <c r="I1070">
        <v>2343327</v>
      </c>
    </row>
    <row r="1071" spans="1:9" x14ac:dyDescent="0.35">
      <c r="A1071" t="s">
        <v>4118</v>
      </c>
      <c r="B1071" t="s">
        <v>4119</v>
      </c>
      <c r="C1071" t="s">
        <v>1910</v>
      </c>
      <c r="E1071" t="s">
        <v>1899</v>
      </c>
      <c r="F1071" t="s">
        <v>2196</v>
      </c>
      <c r="G1071">
        <v>4</v>
      </c>
      <c r="H1071" t="s">
        <v>4120</v>
      </c>
      <c r="I1071">
        <v>2154426</v>
      </c>
    </row>
    <row r="1072" spans="1:9" x14ac:dyDescent="0.35">
      <c r="A1072" t="s">
        <v>4121</v>
      </c>
      <c r="B1072" t="s">
        <v>4122</v>
      </c>
      <c r="C1072" t="s">
        <v>1910</v>
      </c>
      <c r="E1072" t="s">
        <v>1899</v>
      </c>
      <c r="F1072" t="s">
        <v>2196</v>
      </c>
      <c r="G1072">
        <v>4</v>
      </c>
      <c r="H1072" t="s">
        <v>4123</v>
      </c>
      <c r="I1072">
        <v>2154427</v>
      </c>
    </row>
    <row r="1073" spans="1:9" x14ac:dyDescent="0.35">
      <c r="A1073" t="s">
        <v>4124</v>
      </c>
      <c r="B1073" t="s">
        <v>4125</v>
      </c>
      <c r="C1073" t="s">
        <v>1910</v>
      </c>
      <c r="E1073" t="s">
        <v>1899</v>
      </c>
      <c r="F1073" t="s">
        <v>2196</v>
      </c>
      <c r="G1073">
        <v>4</v>
      </c>
      <c r="H1073" t="s">
        <v>4126</v>
      </c>
      <c r="I1073">
        <v>2154428</v>
      </c>
    </row>
    <row r="1074" spans="1:9" x14ac:dyDescent="0.35">
      <c r="A1074" t="s">
        <v>4127</v>
      </c>
      <c r="B1074" t="s">
        <v>4128</v>
      </c>
      <c r="C1074" t="s">
        <v>1910</v>
      </c>
      <c r="E1074" t="s">
        <v>1899</v>
      </c>
      <c r="F1074" t="s">
        <v>1912</v>
      </c>
      <c r="G1074">
        <v>1</v>
      </c>
      <c r="H1074" t="s">
        <v>4129</v>
      </c>
      <c r="I1074">
        <v>2154429</v>
      </c>
    </row>
    <row r="1075" spans="1:9" x14ac:dyDescent="0.35">
      <c r="A1075" t="s">
        <v>4130</v>
      </c>
      <c r="B1075" t="s">
        <v>4131</v>
      </c>
      <c r="C1075" t="s">
        <v>1910</v>
      </c>
      <c r="E1075" t="s">
        <v>1899</v>
      </c>
      <c r="F1075" t="s">
        <v>2196</v>
      </c>
      <c r="G1075">
        <v>10</v>
      </c>
      <c r="H1075" t="s">
        <v>4132</v>
      </c>
      <c r="I1075">
        <v>2343328</v>
      </c>
    </row>
    <row r="1076" spans="1:9" x14ac:dyDescent="0.35">
      <c r="A1076" t="s">
        <v>4133</v>
      </c>
      <c r="B1076" t="s">
        <v>4134</v>
      </c>
      <c r="C1076" t="s">
        <v>1910</v>
      </c>
      <c r="E1076" t="s">
        <v>1899</v>
      </c>
      <c r="F1076" t="s">
        <v>2196</v>
      </c>
      <c r="G1076">
        <v>10</v>
      </c>
      <c r="H1076" t="s">
        <v>4135</v>
      </c>
      <c r="I1076">
        <v>2343329</v>
      </c>
    </row>
    <row r="1077" spans="1:9" x14ac:dyDescent="0.35">
      <c r="A1077" t="s">
        <v>4136</v>
      </c>
      <c r="B1077" t="s">
        <v>4137</v>
      </c>
      <c r="C1077" t="s">
        <v>1910</v>
      </c>
      <c r="E1077" t="s">
        <v>1899</v>
      </c>
      <c r="F1077" t="s">
        <v>2196</v>
      </c>
      <c r="G1077">
        <v>4</v>
      </c>
      <c r="H1077" t="s">
        <v>4138</v>
      </c>
      <c r="I1077">
        <v>2154430</v>
      </c>
    </row>
    <row r="1078" spans="1:9" x14ac:dyDescent="0.35">
      <c r="A1078" t="s">
        <v>4139</v>
      </c>
      <c r="B1078" t="s">
        <v>4140</v>
      </c>
      <c r="C1078" t="s">
        <v>1910</v>
      </c>
      <c r="E1078" t="s">
        <v>1899</v>
      </c>
      <c r="F1078" t="s">
        <v>2196</v>
      </c>
      <c r="G1078">
        <v>4</v>
      </c>
      <c r="H1078" t="s">
        <v>4141</v>
      </c>
      <c r="I1078">
        <v>2154431</v>
      </c>
    </row>
    <row r="1079" spans="1:9" x14ac:dyDescent="0.35">
      <c r="A1079" t="s">
        <v>4142</v>
      </c>
      <c r="B1079" t="s">
        <v>4143</v>
      </c>
      <c r="C1079" t="s">
        <v>1910</v>
      </c>
      <c r="E1079" t="s">
        <v>1899</v>
      </c>
      <c r="F1079" t="s">
        <v>2196</v>
      </c>
      <c r="G1079">
        <v>4</v>
      </c>
      <c r="H1079" t="s">
        <v>4144</v>
      </c>
      <c r="I1079">
        <v>2154432</v>
      </c>
    </row>
    <row r="1080" spans="1:9" x14ac:dyDescent="0.35">
      <c r="A1080" t="s">
        <v>4145</v>
      </c>
      <c r="B1080" t="s">
        <v>4146</v>
      </c>
      <c r="C1080" t="s">
        <v>1910</v>
      </c>
      <c r="E1080" t="s">
        <v>1899</v>
      </c>
      <c r="F1080" t="s">
        <v>1912</v>
      </c>
      <c r="G1080">
        <v>1</v>
      </c>
      <c r="H1080" t="s">
        <v>4147</v>
      </c>
      <c r="I1080">
        <v>2154433</v>
      </c>
    </row>
    <row r="1081" spans="1:9" x14ac:dyDescent="0.35">
      <c r="A1081" t="s">
        <v>4148</v>
      </c>
      <c r="B1081" t="s">
        <v>4149</v>
      </c>
      <c r="C1081" t="s">
        <v>1910</v>
      </c>
      <c r="E1081" t="s">
        <v>1899</v>
      </c>
      <c r="F1081" t="s">
        <v>2196</v>
      </c>
      <c r="G1081">
        <v>20</v>
      </c>
      <c r="H1081" t="s">
        <v>4150</v>
      </c>
      <c r="I1081">
        <v>2155354</v>
      </c>
    </row>
    <row r="1082" spans="1:9" x14ac:dyDescent="0.35">
      <c r="A1082" t="s">
        <v>4151</v>
      </c>
      <c r="B1082" t="s">
        <v>4152</v>
      </c>
      <c r="C1082" t="s">
        <v>1910</v>
      </c>
      <c r="E1082" t="s">
        <v>1899</v>
      </c>
      <c r="F1082" t="s">
        <v>2196</v>
      </c>
      <c r="G1082">
        <v>20</v>
      </c>
      <c r="H1082" t="s">
        <v>4153</v>
      </c>
      <c r="I1082">
        <v>2155355</v>
      </c>
    </row>
    <row r="1083" spans="1:9" x14ac:dyDescent="0.35">
      <c r="A1083" t="s">
        <v>4154</v>
      </c>
      <c r="B1083" t="s">
        <v>4155</v>
      </c>
      <c r="C1083" t="s">
        <v>1910</v>
      </c>
      <c r="E1083" t="s">
        <v>1899</v>
      </c>
      <c r="F1083" t="s">
        <v>2196</v>
      </c>
      <c r="G1083">
        <v>10</v>
      </c>
      <c r="H1083" t="s">
        <v>4156</v>
      </c>
      <c r="I1083">
        <v>2155356</v>
      </c>
    </row>
    <row r="1084" spans="1:9" x14ac:dyDescent="0.35">
      <c r="A1084" t="s">
        <v>4157</v>
      </c>
      <c r="B1084" t="s">
        <v>4158</v>
      </c>
      <c r="C1084" t="s">
        <v>1910</v>
      </c>
      <c r="E1084" t="s">
        <v>1899</v>
      </c>
      <c r="F1084" t="s">
        <v>2196</v>
      </c>
      <c r="G1084">
        <v>10</v>
      </c>
      <c r="H1084" t="s">
        <v>4159</v>
      </c>
      <c r="I1084">
        <v>2155357</v>
      </c>
    </row>
    <row r="1085" spans="1:9" x14ac:dyDescent="0.35">
      <c r="A1085" t="s">
        <v>4160</v>
      </c>
      <c r="B1085" t="s">
        <v>4161</v>
      </c>
      <c r="C1085" t="s">
        <v>1910</v>
      </c>
      <c r="E1085" t="s">
        <v>1899</v>
      </c>
      <c r="F1085" t="s">
        <v>2196</v>
      </c>
      <c r="G1085">
        <v>10</v>
      </c>
      <c r="H1085" t="s">
        <v>4162</v>
      </c>
      <c r="I1085">
        <v>2154434</v>
      </c>
    </row>
    <row r="1086" spans="1:9" x14ac:dyDescent="0.35">
      <c r="A1086" t="s">
        <v>4163</v>
      </c>
      <c r="B1086" t="s">
        <v>4164</v>
      </c>
      <c r="C1086" t="s">
        <v>1910</v>
      </c>
      <c r="E1086" t="s">
        <v>1899</v>
      </c>
      <c r="F1086" t="s">
        <v>2196</v>
      </c>
      <c r="G1086">
        <v>10</v>
      </c>
      <c r="H1086" t="s">
        <v>4165</v>
      </c>
      <c r="I1086">
        <v>2155358</v>
      </c>
    </row>
    <row r="1087" spans="1:9" x14ac:dyDescent="0.35">
      <c r="A1087" t="s">
        <v>4166</v>
      </c>
      <c r="B1087" t="s">
        <v>4167</v>
      </c>
      <c r="C1087" t="s">
        <v>1910</v>
      </c>
      <c r="E1087" t="s">
        <v>1899</v>
      </c>
      <c r="F1087" t="s">
        <v>2196</v>
      </c>
      <c r="G1087">
        <v>10</v>
      </c>
      <c r="H1087" t="s">
        <v>4168</v>
      </c>
      <c r="I1087">
        <v>2155359</v>
      </c>
    </row>
    <row r="1088" spans="1:9" x14ac:dyDescent="0.35">
      <c r="A1088" t="s">
        <v>4169</v>
      </c>
      <c r="B1088" t="s">
        <v>4170</v>
      </c>
      <c r="C1088" t="s">
        <v>1910</v>
      </c>
      <c r="E1088" t="s">
        <v>1899</v>
      </c>
      <c r="F1088" t="s">
        <v>2196</v>
      </c>
      <c r="G1088">
        <v>10</v>
      </c>
      <c r="H1088" t="s">
        <v>4171</v>
      </c>
      <c r="I1088">
        <v>2154435</v>
      </c>
    </row>
    <row r="1089" spans="1:9" x14ac:dyDescent="0.35">
      <c r="A1089" t="s">
        <v>4172</v>
      </c>
      <c r="B1089" t="s">
        <v>4173</v>
      </c>
      <c r="C1089" t="s">
        <v>1910</v>
      </c>
      <c r="E1089" t="s">
        <v>1899</v>
      </c>
      <c r="F1089" t="s">
        <v>2196</v>
      </c>
      <c r="G1089">
        <v>10</v>
      </c>
      <c r="H1089" t="s">
        <v>4174</v>
      </c>
      <c r="I1089">
        <v>2343330</v>
      </c>
    </row>
    <row r="1090" spans="1:9" x14ac:dyDescent="0.35">
      <c r="A1090" t="s">
        <v>4175</v>
      </c>
      <c r="B1090" t="s">
        <v>4176</v>
      </c>
      <c r="C1090" t="s">
        <v>1910</v>
      </c>
      <c r="E1090" t="s">
        <v>1899</v>
      </c>
      <c r="F1090" t="s">
        <v>2196</v>
      </c>
      <c r="G1090">
        <v>10</v>
      </c>
      <c r="H1090" t="s">
        <v>4177</v>
      </c>
      <c r="I1090">
        <v>2155360</v>
      </c>
    </row>
    <row r="1091" spans="1:9" x14ac:dyDescent="0.35">
      <c r="A1091" t="s">
        <v>4178</v>
      </c>
      <c r="B1091" t="s">
        <v>4179</v>
      </c>
      <c r="C1091" t="s">
        <v>1910</v>
      </c>
      <c r="E1091" t="s">
        <v>1899</v>
      </c>
      <c r="F1091" t="s">
        <v>2196</v>
      </c>
      <c r="G1091">
        <v>10</v>
      </c>
      <c r="H1091" t="s">
        <v>4180</v>
      </c>
      <c r="I1091">
        <v>2155361</v>
      </c>
    </row>
    <row r="1092" spans="1:9" x14ac:dyDescent="0.35">
      <c r="A1092" t="s">
        <v>4181</v>
      </c>
      <c r="B1092" t="s">
        <v>4182</v>
      </c>
      <c r="C1092" t="s">
        <v>1910</v>
      </c>
      <c r="E1092" t="s">
        <v>1899</v>
      </c>
      <c r="F1092" t="s">
        <v>2196</v>
      </c>
      <c r="G1092">
        <v>10</v>
      </c>
      <c r="H1092" t="s">
        <v>4183</v>
      </c>
      <c r="I1092">
        <v>2154436</v>
      </c>
    </row>
    <row r="1093" spans="1:9" x14ac:dyDescent="0.35">
      <c r="A1093" t="s">
        <v>4184</v>
      </c>
      <c r="B1093" t="s">
        <v>4185</v>
      </c>
      <c r="C1093" t="s">
        <v>1910</v>
      </c>
      <c r="E1093" t="s">
        <v>1899</v>
      </c>
      <c r="F1093" t="s">
        <v>2196</v>
      </c>
      <c r="G1093">
        <v>5</v>
      </c>
      <c r="H1093" t="s">
        <v>4186</v>
      </c>
      <c r="I1093">
        <v>2343331</v>
      </c>
    </row>
    <row r="1094" spans="1:9" x14ac:dyDescent="0.35">
      <c r="A1094" t="s">
        <v>4187</v>
      </c>
      <c r="B1094" t="s">
        <v>4188</v>
      </c>
      <c r="C1094" t="s">
        <v>1910</v>
      </c>
      <c r="E1094" t="s">
        <v>1899</v>
      </c>
      <c r="F1094" t="s">
        <v>2196</v>
      </c>
      <c r="G1094">
        <v>10</v>
      </c>
      <c r="H1094" t="s">
        <v>4189</v>
      </c>
      <c r="I1094">
        <v>2155362</v>
      </c>
    </row>
    <row r="1095" spans="1:9" x14ac:dyDescent="0.35">
      <c r="A1095" t="s">
        <v>4190</v>
      </c>
      <c r="B1095" t="s">
        <v>4191</v>
      </c>
      <c r="C1095" t="s">
        <v>1910</v>
      </c>
      <c r="E1095" t="s">
        <v>1899</v>
      </c>
      <c r="F1095" t="s">
        <v>2196</v>
      </c>
      <c r="G1095">
        <v>10</v>
      </c>
      <c r="H1095" t="s">
        <v>4192</v>
      </c>
      <c r="I1095">
        <v>2155363</v>
      </c>
    </row>
    <row r="1096" spans="1:9" x14ac:dyDescent="0.35">
      <c r="A1096" t="s">
        <v>4193</v>
      </c>
      <c r="B1096" t="s">
        <v>4194</v>
      </c>
      <c r="C1096" t="s">
        <v>1910</v>
      </c>
      <c r="E1096" t="s">
        <v>1899</v>
      </c>
      <c r="F1096" t="s">
        <v>2196</v>
      </c>
      <c r="G1096">
        <v>10</v>
      </c>
      <c r="H1096" t="s">
        <v>4195</v>
      </c>
      <c r="I1096">
        <v>2154437</v>
      </c>
    </row>
    <row r="1097" spans="1:9" x14ac:dyDescent="0.35">
      <c r="A1097" t="s">
        <v>4196</v>
      </c>
      <c r="B1097" t="s">
        <v>4197</v>
      </c>
      <c r="C1097" t="s">
        <v>1910</v>
      </c>
      <c r="E1097" t="s">
        <v>1899</v>
      </c>
      <c r="F1097" t="s">
        <v>2196</v>
      </c>
      <c r="G1097">
        <v>5</v>
      </c>
      <c r="H1097" t="s">
        <v>4198</v>
      </c>
      <c r="I1097">
        <v>2154438</v>
      </c>
    </row>
    <row r="1098" spans="1:9" x14ac:dyDescent="0.35">
      <c r="A1098" t="s">
        <v>4199</v>
      </c>
      <c r="B1098" t="s">
        <v>4200</v>
      </c>
      <c r="C1098" t="s">
        <v>1910</v>
      </c>
      <c r="E1098" t="s">
        <v>1899</v>
      </c>
      <c r="F1098" t="s">
        <v>2196</v>
      </c>
      <c r="G1098">
        <v>5</v>
      </c>
      <c r="H1098" t="s">
        <v>4201</v>
      </c>
      <c r="I1098">
        <v>2154439</v>
      </c>
    </row>
    <row r="1099" spans="1:9" x14ac:dyDescent="0.35">
      <c r="A1099" t="s">
        <v>4202</v>
      </c>
      <c r="B1099" t="s">
        <v>4203</v>
      </c>
      <c r="C1099" t="s">
        <v>1910</v>
      </c>
      <c r="E1099" t="s">
        <v>1899</v>
      </c>
      <c r="F1099" t="s">
        <v>2196</v>
      </c>
      <c r="G1099">
        <v>5</v>
      </c>
      <c r="H1099" t="s">
        <v>4204</v>
      </c>
      <c r="I1099">
        <v>2154440</v>
      </c>
    </row>
    <row r="1100" spans="1:9" x14ac:dyDescent="0.35">
      <c r="A1100" t="s">
        <v>4205</v>
      </c>
      <c r="B1100" t="s">
        <v>4206</v>
      </c>
      <c r="C1100" t="s">
        <v>1910</v>
      </c>
      <c r="E1100" t="s">
        <v>1899</v>
      </c>
      <c r="F1100" t="s">
        <v>2196</v>
      </c>
      <c r="G1100">
        <v>10</v>
      </c>
      <c r="H1100" t="s">
        <v>4207</v>
      </c>
      <c r="I1100">
        <v>2155364</v>
      </c>
    </row>
    <row r="1101" spans="1:9" x14ac:dyDescent="0.35">
      <c r="A1101" t="s">
        <v>4208</v>
      </c>
      <c r="B1101" t="s">
        <v>4209</v>
      </c>
      <c r="C1101" t="s">
        <v>1910</v>
      </c>
      <c r="E1101" t="s">
        <v>1899</v>
      </c>
      <c r="F1101" t="s">
        <v>2196</v>
      </c>
      <c r="G1101">
        <v>10</v>
      </c>
      <c r="H1101" t="s">
        <v>4210</v>
      </c>
      <c r="I1101">
        <v>2155365</v>
      </c>
    </row>
    <row r="1102" spans="1:9" x14ac:dyDescent="0.35">
      <c r="A1102" t="s">
        <v>4211</v>
      </c>
      <c r="B1102" t="s">
        <v>4212</v>
      </c>
      <c r="C1102" t="s">
        <v>1910</v>
      </c>
      <c r="E1102" t="s">
        <v>1899</v>
      </c>
      <c r="F1102" t="s">
        <v>2196</v>
      </c>
      <c r="G1102">
        <v>10</v>
      </c>
      <c r="H1102" t="s">
        <v>4213</v>
      </c>
      <c r="I1102">
        <v>2154441</v>
      </c>
    </row>
    <row r="1103" spans="1:9" x14ac:dyDescent="0.35">
      <c r="A1103" t="s">
        <v>4214</v>
      </c>
      <c r="B1103" t="s">
        <v>4215</v>
      </c>
      <c r="C1103" t="s">
        <v>1910</v>
      </c>
      <c r="E1103" t="s">
        <v>1899</v>
      </c>
      <c r="F1103" t="s">
        <v>2196</v>
      </c>
      <c r="G1103">
        <v>5</v>
      </c>
      <c r="H1103" t="s">
        <v>4216</v>
      </c>
      <c r="I1103">
        <v>2154442</v>
      </c>
    </row>
    <row r="1104" spans="1:9" x14ac:dyDescent="0.35">
      <c r="A1104" t="s">
        <v>4217</v>
      </c>
      <c r="B1104" t="s">
        <v>4218</v>
      </c>
      <c r="C1104" t="s">
        <v>1910</v>
      </c>
      <c r="E1104" t="s">
        <v>1899</v>
      </c>
      <c r="F1104" t="s">
        <v>2196</v>
      </c>
      <c r="G1104">
        <v>5</v>
      </c>
      <c r="H1104" t="s">
        <v>4219</v>
      </c>
      <c r="I1104">
        <v>2154443</v>
      </c>
    </row>
    <row r="1105" spans="1:9" x14ac:dyDescent="0.35">
      <c r="A1105" t="s">
        <v>4220</v>
      </c>
      <c r="B1105" t="s">
        <v>4221</v>
      </c>
      <c r="C1105" t="s">
        <v>1910</v>
      </c>
      <c r="E1105" t="s">
        <v>1899</v>
      </c>
      <c r="F1105" t="s">
        <v>2196</v>
      </c>
      <c r="G1105">
        <v>5</v>
      </c>
      <c r="H1105" t="s">
        <v>4222</v>
      </c>
      <c r="I1105">
        <v>2154444</v>
      </c>
    </row>
    <row r="1106" spans="1:9" x14ac:dyDescent="0.35">
      <c r="A1106" t="s">
        <v>4223</v>
      </c>
      <c r="B1106" t="s">
        <v>4224</v>
      </c>
      <c r="C1106" t="s">
        <v>1910</v>
      </c>
      <c r="E1106" t="s">
        <v>1899</v>
      </c>
      <c r="F1106" t="s">
        <v>2196</v>
      </c>
      <c r="G1106">
        <v>5</v>
      </c>
      <c r="H1106" t="s">
        <v>4225</v>
      </c>
      <c r="I1106">
        <v>2154445</v>
      </c>
    </row>
    <row r="1107" spans="1:9" x14ac:dyDescent="0.35">
      <c r="A1107" t="s">
        <v>4226</v>
      </c>
      <c r="B1107" t="s">
        <v>4227</v>
      </c>
      <c r="C1107" t="s">
        <v>1910</v>
      </c>
      <c r="E1107" t="s">
        <v>1899</v>
      </c>
      <c r="F1107" t="s">
        <v>2196</v>
      </c>
      <c r="G1107">
        <v>2</v>
      </c>
      <c r="H1107" t="s">
        <v>4228</v>
      </c>
      <c r="I1107">
        <v>2154446</v>
      </c>
    </row>
    <row r="1108" spans="1:9" x14ac:dyDescent="0.35">
      <c r="A1108" t="s">
        <v>4229</v>
      </c>
      <c r="B1108" t="s">
        <v>4230</v>
      </c>
      <c r="C1108" t="s">
        <v>1910</v>
      </c>
      <c r="E1108" t="s">
        <v>1899</v>
      </c>
      <c r="F1108" t="s">
        <v>2196</v>
      </c>
      <c r="G1108">
        <v>10</v>
      </c>
      <c r="H1108" t="s">
        <v>4231</v>
      </c>
      <c r="I1108">
        <v>2343332</v>
      </c>
    </row>
    <row r="1109" spans="1:9" x14ac:dyDescent="0.35">
      <c r="A1109" t="s">
        <v>4232</v>
      </c>
      <c r="B1109" t="s">
        <v>4233</v>
      </c>
      <c r="C1109" t="s">
        <v>1910</v>
      </c>
      <c r="E1109" t="s">
        <v>1899</v>
      </c>
      <c r="F1109" t="s">
        <v>2196</v>
      </c>
      <c r="G1109">
        <v>10</v>
      </c>
      <c r="H1109" t="s">
        <v>4234</v>
      </c>
      <c r="I1109">
        <v>2343333</v>
      </c>
    </row>
    <row r="1110" spans="1:9" x14ac:dyDescent="0.35">
      <c r="A1110" t="s">
        <v>4235</v>
      </c>
      <c r="B1110" t="s">
        <v>4236</v>
      </c>
      <c r="C1110" t="s">
        <v>1910</v>
      </c>
      <c r="E1110" t="s">
        <v>1899</v>
      </c>
      <c r="F1110" t="s">
        <v>2196</v>
      </c>
      <c r="G1110">
        <v>10</v>
      </c>
      <c r="H1110" t="s">
        <v>4237</v>
      </c>
      <c r="I1110">
        <v>2154447</v>
      </c>
    </row>
    <row r="1111" spans="1:9" x14ac:dyDescent="0.35">
      <c r="A1111" t="s">
        <v>4238</v>
      </c>
      <c r="B1111" t="s">
        <v>4239</v>
      </c>
      <c r="C1111" t="s">
        <v>1910</v>
      </c>
      <c r="E1111" t="s">
        <v>1899</v>
      </c>
      <c r="F1111" t="s">
        <v>2196</v>
      </c>
      <c r="G1111">
        <v>10</v>
      </c>
      <c r="H1111" t="s">
        <v>4240</v>
      </c>
      <c r="I1111">
        <v>2343334</v>
      </c>
    </row>
    <row r="1112" spans="1:9" x14ac:dyDescent="0.35">
      <c r="A1112" t="s">
        <v>4241</v>
      </c>
      <c r="B1112" t="s">
        <v>4242</v>
      </c>
      <c r="C1112" t="s">
        <v>1910</v>
      </c>
      <c r="E1112" t="s">
        <v>1899</v>
      </c>
      <c r="F1112" t="s">
        <v>2196</v>
      </c>
      <c r="G1112">
        <v>4</v>
      </c>
      <c r="H1112" t="s">
        <v>4243</v>
      </c>
      <c r="I1112">
        <v>2154448</v>
      </c>
    </row>
    <row r="1113" spans="1:9" x14ac:dyDescent="0.35">
      <c r="A1113" t="s">
        <v>4244</v>
      </c>
      <c r="B1113" t="s">
        <v>4245</v>
      </c>
      <c r="C1113" t="s">
        <v>1910</v>
      </c>
      <c r="E1113" t="s">
        <v>1899</v>
      </c>
      <c r="F1113" t="s">
        <v>2196</v>
      </c>
      <c r="G1113">
        <v>4</v>
      </c>
      <c r="H1113" t="s">
        <v>4246</v>
      </c>
      <c r="I1113">
        <v>2154449</v>
      </c>
    </row>
    <row r="1114" spans="1:9" x14ac:dyDescent="0.35">
      <c r="A1114" t="s">
        <v>4247</v>
      </c>
      <c r="B1114" t="s">
        <v>4248</v>
      </c>
      <c r="C1114" t="s">
        <v>1910</v>
      </c>
      <c r="E1114" t="s">
        <v>1899</v>
      </c>
      <c r="F1114" t="s">
        <v>2196</v>
      </c>
      <c r="G1114">
        <v>4</v>
      </c>
      <c r="H1114" t="s">
        <v>4249</v>
      </c>
      <c r="I1114">
        <v>2154450</v>
      </c>
    </row>
    <row r="1115" spans="1:9" x14ac:dyDescent="0.35">
      <c r="A1115" t="s">
        <v>4250</v>
      </c>
      <c r="B1115" t="s">
        <v>4251</v>
      </c>
      <c r="C1115" t="s">
        <v>1910</v>
      </c>
      <c r="E1115" t="s">
        <v>1899</v>
      </c>
      <c r="F1115" t="s">
        <v>2196</v>
      </c>
      <c r="G1115">
        <v>4</v>
      </c>
      <c r="H1115" t="s">
        <v>4252</v>
      </c>
      <c r="I1115">
        <v>2154451</v>
      </c>
    </row>
    <row r="1116" spans="1:9" x14ac:dyDescent="0.35">
      <c r="A1116" t="s">
        <v>4253</v>
      </c>
      <c r="B1116" t="s">
        <v>4254</v>
      </c>
      <c r="C1116" t="s">
        <v>1910</v>
      </c>
      <c r="E1116" t="s">
        <v>1899</v>
      </c>
      <c r="F1116" t="s">
        <v>1912</v>
      </c>
      <c r="G1116">
        <v>1</v>
      </c>
      <c r="H1116" t="s">
        <v>4255</v>
      </c>
      <c r="I1116">
        <v>2154452</v>
      </c>
    </row>
    <row r="1117" spans="1:9" x14ac:dyDescent="0.35">
      <c r="A1117" t="s">
        <v>4256</v>
      </c>
      <c r="B1117" t="s">
        <v>4257</v>
      </c>
      <c r="C1117" t="s">
        <v>1910</v>
      </c>
      <c r="E1117" t="s">
        <v>1899</v>
      </c>
      <c r="F1117" t="s">
        <v>2196</v>
      </c>
      <c r="G1117">
        <v>10</v>
      </c>
      <c r="H1117" t="s">
        <v>4258</v>
      </c>
      <c r="I1117">
        <v>2343335</v>
      </c>
    </row>
    <row r="1118" spans="1:9" x14ac:dyDescent="0.35">
      <c r="A1118" t="s">
        <v>4259</v>
      </c>
      <c r="B1118" t="s">
        <v>4260</v>
      </c>
      <c r="C1118" t="s">
        <v>1910</v>
      </c>
      <c r="E1118" t="s">
        <v>1899</v>
      </c>
      <c r="F1118" t="s">
        <v>2196</v>
      </c>
      <c r="G1118">
        <v>10</v>
      </c>
      <c r="H1118" t="s">
        <v>4261</v>
      </c>
      <c r="I1118">
        <v>2343336</v>
      </c>
    </row>
    <row r="1119" spans="1:9" x14ac:dyDescent="0.35">
      <c r="A1119" t="s">
        <v>4262</v>
      </c>
      <c r="B1119" t="s">
        <v>4263</v>
      </c>
      <c r="C1119" t="s">
        <v>1910</v>
      </c>
      <c r="E1119" t="s">
        <v>1899</v>
      </c>
      <c r="F1119" t="s">
        <v>2196</v>
      </c>
      <c r="G1119">
        <v>5</v>
      </c>
      <c r="H1119" t="s">
        <v>4264</v>
      </c>
      <c r="I1119">
        <v>2343337</v>
      </c>
    </row>
    <row r="1120" spans="1:9" x14ac:dyDescent="0.35">
      <c r="A1120" t="s">
        <v>4265</v>
      </c>
      <c r="B1120" t="s">
        <v>4266</v>
      </c>
      <c r="C1120" t="s">
        <v>1910</v>
      </c>
      <c r="E1120" t="s">
        <v>1899</v>
      </c>
      <c r="F1120" t="s">
        <v>2196</v>
      </c>
      <c r="G1120">
        <v>10</v>
      </c>
      <c r="H1120" t="s">
        <v>4267</v>
      </c>
      <c r="I1120">
        <v>2343338</v>
      </c>
    </row>
    <row r="1121" spans="1:9" x14ac:dyDescent="0.35">
      <c r="A1121" t="s">
        <v>4268</v>
      </c>
      <c r="B1121" t="s">
        <v>4269</v>
      </c>
      <c r="C1121" t="s">
        <v>1910</v>
      </c>
      <c r="E1121" t="s">
        <v>1899</v>
      </c>
      <c r="F1121" t="s">
        <v>2196</v>
      </c>
      <c r="G1121">
        <v>5</v>
      </c>
      <c r="H1121" t="s">
        <v>4270</v>
      </c>
      <c r="I1121">
        <v>2343339</v>
      </c>
    </row>
    <row r="1122" spans="1:9" x14ac:dyDescent="0.35">
      <c r="A1122" t="s">
        <v>4271</v>
      </c>
      <c r="B1122" t="s">
        <v>4272</v>
      </c>
      <c r="C1122" t="s">
        <v>1910</v>
      </c>
      <c r="E1122" t="s">
        <v>1899</v>
      </c>
      <c r="F1122" t="s">
        <v>2196</v>
      </c>
      <c r="G1122">
        <v>10</v>
      </c>
      <c r="H1122" t="s">
        <v>4273</v>
      </c>
      <c r="I1122">
        <v>2343340</v>
      </c>
    </row>
    <row r="1123" spans="1:9" x14ac:dyDescent="0.35">
      <c r="A1123" t="s">
        <v>4274</v>
      </c>
      <c r="B1123" t="s">
        <v>4275</v>
      </c>
      <c r="C1123" t="s">
        <v>1910</v>
      </c>
      <c r="E1123" t="s">
        <v>1899</v>
      </c>
      <c r="F1123" t="s">
        <v>2196</v>
      </c>
      <c r="G1123">
        <v>10</v>
      </c>
      <c r="H1123" t="s">
        <v>4276</v>
      </c>
      <c r="I1123">
        <v>2343341</v>
      </c>
    </row>
    <row r="1124" spans="1:9" x14ac:dyDescent="0.35">
      <c r="A1124" t="s">
        <v>4277</v>
      </c>
      <c r="B1124" t="s">
        <v>4278</v>
      </c>
      <c r="C1124" t="s">
        <v>1910</v>
      </c>
      <c r="E1124" t="s">
        <v>1899</v>
      </c>
      <c r="F1124" t="s">
        <v>2196</v>
      </c>
      <c r="G1124">
        <v>10</v>
      </c>
      <c r="H1124" t="s">
        <v>4279</v>
      </c>
      <c r="I1124">
        <v>2343342</v>
      </c>
    </row>
    <row r="1125" spans="1:9" x14ac:dyDescent="0.35">
      <c r="A1125" t="s">
        <v>4280</v>
      </c>
      <c r="B1125" t="s">
        <v>4281</v>
      </c>
      <c r="C1125" t="s">
        <v>1910</v>
      </c>
      <c r="E1125" t="s">
        <v>1899</v>
      </c>
      <c r="F1125" t="s">
        <v>2196</v>
      </c>
      <c r="G1125">
        <v>10</v>
      </c>
      <c r="H1125" t="s">
        <v>4282</v>
      </c>
      <c r="I1125">
        <v>2343343</v>
      </c>
    </row>
    <row r="1126" spans="1:9" x14ac:dyDescent="0.35">
      <c r="A1126" t="s">
        <v>4283</v>
      </c>
      <c r="B1126" t="s">
        <v>4284</v>
      </c>
      <c r="C1126" t="s">
        <v>1910</v>
      </c>
      <c r="E1126" t="s">
        <v>1899</v>
      </c>
      <c r="F1126" t="s">
        <v>2196</v>
      </c>
      <c r="G1126">
        <v>5</v>
      </c>
      <c r="H1126" t="s">
        <v>4285</v>
      </c>
      <c r="I1126">
        <v>2343344</v>
      </c>
    </row>
    <row r="1127" spans="1:9" x14ac:dyDescent="0.35">
      <c r="A1127" t="s">
        <v>4286</v>
      </c>
      <c r="B1127" t="s">
        <v>4287</v>
      </c>
      <c r="C1127" t="s">
        <v>1910</v>
      </c>
      <c r="E1127" t="s">
        <v>1899</v>
      </c>
      <c r="F1127" t="s">
        <v>2196</v>
      </c>
      <c r="G1127">
        <v>10</v>
      </c>
      <c r="H1127" t="s">
        <v>4288</v>
      </c>
      <c r="I1127">
        <v>2343345</v>
      </c>
    </row>
    <row r="1128" spans="1:9" x14ac:dyDescent="0.35">
      <c r="A1128" t="s">
        <v>4289</v>
      </c>
      <c r="B1128" t="s">
        <v>4290</v>
      </c>
      <c r="C1128" t="s">
        <v>1910</v>
      </c>
      <c r="E1128" t="s">
        <v>1899</v>
      </c>
      <c r="F1128" t="s">
        <v>2196</v>
      </c>
      <c r="G1128">
        <v>10</v>
      </c>
      <c r="H1128" t="s">
        <v>4291</v>
      </c>
      <c r="I1128">
        <v>2343346</v>
      </c>
    </row>
    <row r="1129" spans="1:9" x14ac:dyDescent="0.35">
      <c r="A1129" t="s">
        <v>4292</v>
      </c>
      <c r="B1129" t="s">
        <v>4293</v>
      </c>
      <c r="C1129" t="s">
        <v>1910</v>
      </c>
      <c r="E1129" t="s">
        <v>1899</v>
      </c>
      <c r="F1129" t="s">
        <v>2196</v>
      </c>
      <c r="G1129">
        <v>5</v>
      </c>
      <c r="H1129" t="s">
        <v>4294</v>
      </c>
      <c r="I1129">
        <v>2343347</v>
      </c>
    </row>
    <row r="1130" spans="1:9" x14ac:dyDescent="0.35">
      <c r="A1130" t="s">
        <v>4295</v>
      </c>
      <c r="B1130" t="s">
        <v>4296</v>
      </c>
      <c r="C1130" t="s">
        <v>1910</v>
      </c>
      <c r="E1130" t="s">
        <v>1899</v>
      </c>
      <c r="F1130" t="s">
        <v>2196</v>
      </c>
      <c r="G1130">
        <v>5</v>
      </c>
      <c r="H1130" t="s">
        <v>4297</v>
      </c>
      <c r="I1130">
        <v>2343348</v>
      </c>
    </row>
    <row r="1131" spans="1:9" x14ac:dyDescent="0.35">
      <c r="A1131" t="s">
        <v>4298</v>
      </c>
      <c r="B1131" t="s">
        <v>4299</v>
      </c>
      <c r="C1131" t="s">
        <v>1910</v>
      </c>
      <c r="E1131" t="s">
        <v>1899</v>
      </c>
      <c r="F1131" t="s">
        <v>2196</v>
      </c>
      <c r="G1131">
        <v>5</v>
      </c>
      <c r="H1131" t="s">
        <v>4300</v>
      </c>
      <c r="I1131">
        <v>2343349</v>
      </c>
    </row>
    <row r="1132" spans="1:9" x14ac:dyDescent="0.35">
      <c r="A1132" t="s">
        <v>4301</v>
      </c>
      <c r="B1132" t="s">
        <v>4302</v>
      </c>
      <c r="C1132" t="s">
        <v>1910</v>
      </c>
      <c r="E1132" t="s">
        <v>1899</v>
      </c>
      <c r="F1132" t="s">
        <v>2196</v>
      </c>
      <c r="G1132">
        <v>5</v>
      </c>
      <c r="H1132" t="s">
        <v>4303</v>
      </c>
      <c r="I1132">
        <v>2343350</v>
      </c>
    </row>
    <row r="1133" spans="1:9" x14ac:dyDescent="0.35">
      <c r="A1133" t="s">
        <v>4304</v>
      </c>
      <c r="B1133" t="s">
        <v>4305</v>
      </c>
      <c r="C1133" t="s">
        <v>1910</v>
      </c>
      <c r="E1133" t="s">
        <v>1899</v>
      </c>
      <c r="F1133" t="s">
        <v>2196</v>
      </c>
      <c r="G1133">
        <v>5</v>
      </c>
      <c r="H1133" t="s">
        <v>4306</v>
      </c>
      <c r="I1133">
        <v>2343351</v>
      </c>
    </row>
    <row r="1134" spans="1:9" x14ac:dyDescent="0.35">
      <c r="A1134" t="s">
        <v>4307</v>
      </c>
      <c r="B1134" t="s">
        <v>4308</v>
      </c>
      <c r="C1134" t="s">
        <v>1910</v>
      </c>
      <c r="E1134" t="s">
        <v>1899</v>
      </c>
      <c r="F1134" t="s">
        <v>2196</v>
      </c>
      <c r="G1134">
        <v>5</v>
      </c>
      <c r="H1134" t="s">
        <v>4309</v>
      </c>
      <c r="I1134">
        <v>2343352</v>
      </c>
    </row>
    <row r="1135" spans="1:9" x14ac:dyDescent="0.35">
      <c r="A1135" t="s">
        <v>4310</v>
      </c>
      <c r="B1135" t="s">
        <v>4311</v>
      </c>
      <c r="C1135" t="s">
        <v>1910</v>
      </c>
      <c r="E1135" t="s">
        <v>1899</v>
      </c>
      <c r="F1135" t="s">
        <v>2196</v>
      </c>
      <c r="G1135">
        <v>5</v>
      </c>
      <c r="H1135" t="s">
        <v>4312</v>
      </c>
      <c r="I1135">
        <v>2343353</v>
      </c>
    </row>
    <row r="1136" spans="1:9" x14ac:dyDescent="0.35">
      <c r="A1136" t="s">
        <v>4313</v>
      </c>
      <c r="B1136" t="s">
        <v>4314</v>
      </c>
      <c r="C1136" t="s">
        <v>1910</v>
      </c>
      <c r="E1136" t="s">
        <v>1899</v>
      </c>
      <c r="F1136" t="s">
        <v>2196</v>
      </c>
      <c r="G1136">
        <v>10</v>
      </c>
      <c r="H1136" t="s">
        <v>4315</v>
      </c>
      <c r="I1136">
        <v>2343354</v>
      </c>
    </row>
    <row r="1137" spans="1:9" x14ac:dyDescent="0.35">
      <c r="A1137" t="s">
        <v>4316</v>
      </c>
      <c r="B1137" t="s">
        <v>4317</v>
      </c>
      <c r="C1137" t="s">
        <v>1910</v>
      </c>
      <c r="E1137" t="s">
        <v>1899</v>
      </c>
      <c r="F1137" t="s">
        <v>2196</v>
      </c>
      <c r="G1137">
        <v>5</v>
      </c>
      <c r="H1137" t="s">
        <v>4318</v>
      </c>
      <c r="I1137">
        <v>2343355</v>
      </c>
    </row>
    <row r="1138" spans="1:9" x14ac:dyDescent="0.35">
      <c r="A1138" t="s">
        <v>4319</v>
      </c>
      <c r="B1138" t="s">
        <v>4320</v>
      </c>
      <c r="C1138" t="s">
        <v>1910</v>
      </c>
      <c r="E1138" t="s">
        <v>1899</v>
      </c>
      <c r="F1138" t="s">
        <v>2196</v>
      </c>
      <c r="G1138">
        <v>5</v>
      </c>
      <c r="H1138" t="s">
        <v>4321</v>
      </c>
      <c r="I1138">
        <v>2343356</v>
      </c>
    </row>
    <row r="1139" spans="1:9" x14ac:dyDescent="0.35">
      <c r="A1139" t="s">
        <v>4322</v>
      </c>
      <c r="B1139" t="s">
        <v>4323</v>
      </c>
      <c r="C1139" t="s">
        <v>1910</v>
      </c>
      <c r="E1139" t="s">
        <v>1899</v>
      </c>
      <c r="F1139" t="s">
        <v>2196</v>
      </c>
      <c r="G1139">
        <v>10</v>
      </c>
      <c r="H1139" t="s">
        <v>4324</v>
      </c>
      <c r="I1139">
        <v>2343357</v>
      </c>
    </row>
    <row r="1140" spans="1:9" x14ac:dyDescent="0.35">
      <c r="A1140" t="s">
        <v>4325</v>
      </c>
      <c r="B1140" t="s">
        <v>4326</v>
      </c>
      <c r="C1140" t="s">
        <v>1910</v>
      </c>
      <c r="E1140" t="s">
        <v>1899</v>
      </c>
      <c r="F1140" t="s">
        <v>2196</v>
      </c>
      <c r="G1140">
        <v>5</v>
      </c>
      <c r="H1140" t="s">
        <v>4327</v>
      </c>
      <c r="I1140">
        <v>2343358</v>
      </c>
    </row>
    <row r="1141" spans="1:9" x14ac:dyDescent="0.35">
      <c r="A1141" t="s">
        <v>4328</v>
      </c>
      <c r="B1141" t="s">
        <v>4329</v>
      </c>
      <c r="C1141" t="s">
        <v>1910</v>
      </c>
      <c r="E1141" t="s">
        <v>1899</v>
      </c>
      <c r="F1141" t="s">
        <v>1912</v>
      </c>
      <c r="G1141">
        <v>1</v>
      </c>
      <c r="H1141" t="s">
        <v>4330</v>
      </c>
      <c r="I1141">
        <v>2375301</v>
      </c>
    </row>
    <row r="1142" spans="1:9" x14ac:dyDescent="0.35">
      <c r="A1142" t="s">
        <v>4331</v>
      </c>
      <c r="B1142" t="s">
        <v>4332</v>
      </c>
      <c r="C1142" t="s">
        <v>1910</v>
      </c>
      <c r="E1142" t="s">
        <v>1899</v>
      </c>
      <c r="F1142" t="s">
        <v>2196</v>
      </c>
      <c r="G1142">
        <v>10</v>
      </c>
      <c r="H1142" t="s">
        <v>4333</v>
      </c>
      <c r="I1142">
        <v>2180301</v>
      </c>
    </row>
    <row r="1143" spans="1:9" x14ac:dyDescent="0.35">
      <c r="A1143" t="s">
        <v>4334</v>
      </c>
      <c r="B1143" t="s">
        <v>4335</v>
      </c>
      <c r="C1143" t="s">
        <v>1910</v>
      </c>
      <c r="E1143" t="s">
        <v>1899</v>
      </c>
      <c r="F1143" t="s">
        <v>2196</v>
      </c>
      <c r="G1143">
        <v>6</v>
      </c>
      <c r="H1143" t="s">
        <v>4336</v>
      </c>
      <c r="I1143">
        <v>2180302</v>
      </c>
    </row>
    <row r="1144" spans="1:9" x14ac:dyDescent="0.35">
      <c r="A1144" t="s">
        <v>4337</v>
      </c>
      <c r="B1144" t="s">
        <v>4338</v>
      </c>
      <c r="C1144" t="s">
        <v>1910</v>
      </c>
      <c r="E1144" t="s">
        <v>1899</v>
      </c>
      <c r="F1144" t="s">
        <v>2196</v>
      </c>
      <c r="G1144">
        <v>4</v>
      </c>
      <c r="H1144" t="s">
        <v>4339</v>
      </c>
      <c r="I1144">
        <v>2180303</v>
      </c>
    </row>
    <row r="1145" spans="1:9" x14ac:dyDescent="0.35">
      <c r="A1145" t="s">
        <v>4340</v>
      </c>
      <c r="B1145" t="s">
        <v>4341</v>
      </c>
      <c r="C1145" t="s">
        <v>1910</v>
      </c>
      <c r="E1145" t="s">
        <v>1899</v>
      </c>
      <c r="F1145" t="s">
        <v>2196</v>
      </c>
      <c r="G1145">
        <v>4</v>
      </c>
      <c r="H1145" t="s">
        <v>4342</v>
      </c>
      <c r="I1145">
        <v>2180304</v>
      </c>
    </row>
    <row r="1146" spans="1:9" x14ac:dyDescent="0.35">
      <c r="A1146" t="s">
        <v>4343</v>
      </c>
      <c r="B1146" t="s">
        <v>4344</v>
      </c>
      <c r="C1146" t="s">
        <v>1910</v>
      </c>
      <c r="E1146" t="s">
        <v>1899</v>
      </c>
      <c r="F1146" t="s">
        <v>2196</v>
      </c>
      <c r="G1146">
        <v>10</v>
      </c>
      <c r="H1146" t="s">
        <v>4345</v>
      </c>
      <c r="I1146">
        <v>2180305</v>
      </c>
    </row>
    <row r="1147" spans="1:9" x14ac:dyDescent="0.35">
      <c r="A1147" t="s">
        <v>4346</v>
      </c>
      <c r="B1147" t="s">
        <v>4347</v>
      </c>
      <c r="C1147" t="s">
        <v>1910</v>
      </c>
      <c r="E1147" t="s">
        <v>1899</v>
      </c>
      <c r="F1147" t="s">
        <v>2196</v>
      </c>
      <c r="G1147">
        <v>10</v>
      </c>
      <c r="H1147" t="s">
        <v>4348</v>
      </c>
      <c r="I1147">
        <v>2180306</v>
      </c>
    </row>
    <row r="1148" spans="1:9" x14ac:dyDescent="0.35">
      <c r="A1148" t="s">
        <v>4349</v>
      </c>
      <c r="B1148" t="s">
        <v>4350</v>
      </c>
      <c r="C1148" t="s">
        <v>1910</v>
      </c>
      <c r="E1148" t="s">
        <v>1899</v>
      </c>
      <c r="F1148" t="s">
        <v>2196</v>
      </c>
      <c r="G1148">
        <v>10</v>
      </c>
      <c r="H1148" t="s">
        <v>4351</v>
      </c>
      <c r="I1148">
        <v>2180307</v>
      </c>
    </row>
    <row r="1149" spans="1:9" x14ac:dyDescent="0.35">
      <c r="A1149" t="s">
        <v>4352</v>
      </c>
      <c r="B1149" t="s">
        <v>4353</v>
      </c>
      <c r="C1149" t="s">
        <v>1910</v>
      </c>
      <c r="E1149" t="s">
        <v>1899</v>
      </c>
      <c r="F1149" t="s">
        <v>2196</v>
      </c>
      <c r="G1149">
        <v>10</v>
      </c>
      <c r="H1149" t="s">
        <v>4354</v>
      </c>
      <c r="I1149">
        <v>2180308</v>
      </c>
    </row>
    <row r="1150" spans="1:9" x14ac:dyDescent="0.35">
      <c r="A1150" t="s">
        <v>4355</v>
      </c>
      <c r="B1150" t="s">
        <v>4356</v>
      </c>
      <c r="C1150" t="s">
        <v>1910</v>
      </c>
      <c r="E1150" t="s">
        <v>1899</v>
      </c>
      <c r="F1150" t="s">
        <v>2196</v>
      </c>
      <c r="G1150">
        <v>6</v>
      </c>
      <c r="H1150" t="s">
        <v>4357</v>
      </c>
      <c r="I1150">
        <v>2180309</v>
      </c>
    </row>
    <row r="1151" spans="1:9" x14ac:dyDescent="0.35">
      <c r="A1151" t="s">
        <v>4358</v>
      </c>
      <c r="B1151" t="s">
        <v>4359</v>
      </c>
      <c r="C1151" t="s">
        <v>1910</v>
      </c>
      <c r="E1151" t="s">
        <v>1899</v>
      </c>
      <c r="F1151" t="s">
        <v>2196</v>
      </c>
      <c r="G1151">
        <v>6</v>
      </c>
      <c r="H1151" t="s">
        <v>4360</v>
      </c>
      <c r="I1151">
        <v>2180310</v>
      </c>
    </row>
    <row r="1152" spans="1:9" x14ac:dyDescent="0.35">
      <c r="A1152" t="s">
        <v>4361</v>
      </c>
      <c r="B1152" t="s">
        <v>4362</v>
      </c>
      <c r="C1152" t="s">
        <v>1910</v>
      </c>
      <c r="E1152" t="s">
        <v>1899</v>
      </c>
      <c r="F1152" t="s">
        <v>2196</v>
      </c>
      <c r="G1152">
        <v>4</v>
      </c>
      <c r="H1152" t="s">
        <v>4363</v>
      </c>
      <c r="I1152">
        <v>2180311</v>
      </c>
    </row>
    <row r="1153" spans="1:9" x14ac:dyDescent="0.35">
      <c r="A1153" t="s">
        <v>4364</v>
      </c>
      <c r="B1153" t="s">
        <v>4365</v>
      </c>
      <c r="C1153" t="s">
        <v>1910</v>
      </c>
      <c r="E1153" t="s">
        <v>1899</v>
      </c>
      <c r="F1153" t="s">
        <v>2196</v>
      </c>
      <c r="G1153">
        <v>4</v>
      </c>
      <c r="H1153" t="s">
        <v>4366</v>
      </c>
      <c r="I1153">
        <v>2180312</v>
      </c>
    </row>
    <row r="1154" spans="1:9" x14ac:dyDescent="0.35">
      <c r="A1154" t="s">
        <v>4367</v>
      </c>
      <c r="B1154" t="s">
        <v>4368</v>
      </c>
      <c r="C1154" t="s">
        <v>1910</v>
      </c>
      <c r="E1154" t="s">
        <v>1899</v>
      </c>
      <c r="F1154" t="s">
        <v>2196</v>
      </c>
      <c r="G1154">
        <v>10</v>
      </c>
      <c r="H1154" t="s">
        <v>4369</v>
      </c>
      <c r="I1154">
        <v>2180313</v>
      </c>
    </row>
    <row r="1155" spans="1:9" x14ac:dyDescent="0.35">
      <c r="A1155" t="s">
        <v>4370</v>
      </c>
      <c r="B1155" t="s">
        <v>4371</v>
      </c>
      <c r="C1155" t="s">
        <v>1910</v>
      </c>
      <c r="E1155" t="s">
        <v>1899</v>
      </c>
      <c r="F1155" t="s">
        <v>2196</v>
      </c>
      <c r="G1155">
        <v>10</v>
      </c>
      <c r="H1155" t="s">
        <v>4372</v>
      </c>
      <c r="I1155">
        <v>2180314</v>
      </c>
    </row>
    <row r="1156" spans="1:9" x14ac:dyDescent="0.35">
      <c r="A1156" t="s">
        <v>4373</v>
      </c>
      <c r="B1156" t="s">
        <v>4374</v>
      </c>
      <c r="C1156" t="s">
        <v>1910</v>
      </c>
      <c r="E1156" t="s">
        <v>1899</v>
      </c>
      <c r="F1156" t="s">
        <v>2196</v>
      </c>
      <c r="G1156">
        <v>10</v>
      </c>
      <c r="H1156" t="s">
        <v>4375</v>
      </c>
      <c r="I1156">
        <v>2180315</v>
      </c>
    </row>
    <row r="1157" spans="1:9" x14ac:dyDescent="0.35">
      <c r="A1157" t="s">
        <v>4376</v>
      </c>
      <c r="B1157" t="s">
        <v>4377</v>
      </c>
      <c r="C1157" t="s">
        <v>1910</v>
      </c>
      <c r="E1157" t="s">
        <v>1899</v>
      </c>
      <c r="F1157" t="s">
        <v>2196</v>
      </c>
      <c r="G1157">
        <v>10</v>
      </c>
      <c r="H1157" t="s">
        <v>4378</v>
      </c>
      <c r="I1157">
        <v>2154453</v>
      </c>
    </row>
    <row r="1158" spans="1:9" x14ac:dyDescent="0.35">
      <c r="A1158" t="s">
        <v>4379</v>
      </c>
      <c r="B1158" t="s">
        <v>4380</v>
      </c>
      <c r="C1158" t="s">
        <v>1910</v>
      </c>
      <c r="E1158" t="s">
        <v>1899</v>
      </c>
      <c r="F1158" t="s">
        <v>2196</v>
      </c>
      <c r="G1158">
        <v>10</v>
      </c>
      <c r="H1158" t="s">
        <v>4381</v>
      </c>
      <c r="I1158">
        <v>2154454</v>
      </c>
    </row>
    <row r="1159" spans="1:9" x14ac:dyDescent="0.35">
      <c r="A1159" t="s">
        <v>4382</v>
      </c>
      <c r="B1159" t="s">
        <v>4383</v>
      </c>
      <c r="C1159" t="s">
        <v>1910</v>
      </c>
      <c r="E1159" t="s">
        <v>1899</v>
      </c>
      <c r="F1159" t="s">
        <v>2182</v>
      </c>
      <c r="G1159">
        <v>25</v>
      </c>
      <c r="H1159" t="s">
        <v>4384</v>
      </c>
      <c r="I1159">
        <v>2155366</v>
      </c>
    </row>
    <row r="1160" spans="1:9" x14ac:dyDescent="0.35">
      <c r="A1160" t="s">
        <v>4385</v>
      </c>
      <c r="B1160" t="s">
        <v>4386</v>
      </c>
      <c r="C1160" t="s">
        <v>1910</v>
      </c>
      <c r="E1160" t="s">
        <v>1899</v>
      </c>
      <c r="F1160" t="s">
        <v>2182</v>
      </c>
      <c r="G1160">
        <v>25</v>
      </c>
      <c r="H1160" t="s">
        <v>4387</v>
      </c>
      <c r="I1160">
        <v>2155367</v>
      </c>
    </row>
    <row r="1161" spans="1:9" x14ac:dyDescent="0.35">
      <c r="A1161" t="s">
        <v>4388</v>
      </c>
      <c r="B1161" t="s">
        <v>4389</v>
      </c>
      <c r="C1161" t="s">
        <v>1910</v>
      </c>
      <c r="E1161" t="s">
        <v>1899</v>
      </c>
      <c r="F1161" t="s">
        <v>2182</v>
      </c>
      <c r="G1161">
        <v>20</v>
      </c>
      <c r="H1161" t="s">
        <v>4390</v>
      </c>
      <c r="I1161">
        <v>2155368</v>
      </c>
    </row>
    <row r="1162" spans="1:9" x14ac:dyDescent="0.35">
      <c r="A1162" t="s">
        <v>4391</v>
      </c>
      <c r="B1162" t="s">
        <v>4392</v>
      </c>
      <c r="C1162" t="s">
        <v>1910</v>
      </c>
      <c r="E1162" t="s">
        <v>1899</v>
      </c>
      <c r="F1162" t="s">
        <v>2182</v>
      </c>
      <c r="G1162">
        <v>20</v>
      </c>
      <c r="H1162" t="s">
        <v>4393</v>
      </c>
      <c r="I1162">
        <v>2155369</v>
      </c>
    </row>
    <row r="1163" spans="1:9" x14ac:dyDescent="0.35">
      <c r="A1163" t="s">
        <v>4394</v>
      </c>
      <c r="B1163" t="s">
        <v>4395</v>
      </c>
      <c r="C1163" t="s">
        <v>1910</v>
      </c>
      <c r="E1163" t="s">
        <v>1899</v>
      </c>
      <c r="F1163" t="s">
        <v>2182</v>
      </c>
      <c r="G1163">
        <v>25</v>
      </c>
      <c r="H1163" t="s">
        <v>4396</v>
      </c>
      <c r="I1163">
        <v>2155370</v>
      </c>
    </row>
    <row r="1164" spans="1:9" x14ac:dyDescent="0.35">
      <c r="A1164" t="s">
        <v>4397</v>
      </c>
      <c r="B1164" t="s">
        <v>4398</v>
      </c>
      <c r="C1164" t="s">
        <v>1910</v>
      </c>
      <c r="E1164" t="s">
        <v>1899</v>
      </c>
      <c r="F1164" t="s">
        <v>2182</v>
      </c>
      <c r="G1164">
        <v>20</v>
      </c>
      <c r="H1164" t="s">
        <v>4399</v>
      </c>
      <c r="I1164">
        <v>2155371</v>
      </c>
    </row>
    <row r="1165" spans="1:9" x14ac:dyDescent="0.35">
      <c r="A1165" t="s">
        <v>4400</v>
      </c>
      <c r="B1165" t="s">
        <v>4401</v>
      </c>
      <c r="C1165" t="s">
        <v>1910</v>
      </c>
      <c r="E1165" t="s">
        <v>1899</v>
      </c>
      <c r="F1165" t="s">
        <v>2182</v>
      </c>
      <c r="G1165">
        <v>14</v>
      </c>
      <c r="H1165" t="s">
        <v>4402</v>
      </c>
      <c r="I1165">
        <v>2151321</v>
      </c>
    </row>
    <row r="1166" spans="1:9" x14ac:dyDescent="0.35">
      <c r="A1166" t="s">
        <v>4403</v>
      </c>
      <c r="B1166" t="s">
        <v>4404</v>
      </c>
      <c r="C1166" t="s">
        <v>1910</v>
      </c>
      <c r="E1166" t="s">
        <v>1899</v>
      </c>
      <c r="F1166" t="s">
        <v>2182</v>
      </c>
      <c r="G1166">
        <v>10</v>
      </c>
      <c r="H1166" t="s">
        <v>4405</v>
      </c>
      <c r="I1166">
        <v>2151322</v>
      </c>
    </row>
    <row r="1167" spans="1:9" x14ac:dyDescent="0.35">
      <c r="A1167" t="s">
        <v>4406</v>
      </c>
      <c r="B1167" t="s">
        <v>4407</v>
      </c>
      <c r="C1167" t="s">
        <v>1910</v>
      </c>
      <c r="E1167" t="s">
        <v>1899</v>
      </c>
      <c r="F1167" t="s">
        <v>2182</v>
      </c>
      <c r="G1167">
        <v>8</v>
      </c>
      <c r="H1167" t="s">
        <v>4408</v>
      </c>
      <c r="I1167">
        <v>2151323</v>
      </c>
    </row>
    <row r="1168" spans="1:9" x14ac:dyDescent="0.35">
      <c r="A1168" t="s">
        <v>4409</v>
      </c>
      <c r="B1168" t="s">
        <v>4410</v>
      </c>
      <c r="C1168" t="s">
        <v>1910</v>
      </c>
      <c r="E1168" t="s">
        <v>1899</v>
      </c>
      <c r="F1168" t="s">
        <v>2182</v>
      </c>
      <c r="G1168">
        <v>5</v>
      </c>
      <c r="H1168" t="s">
        <v>4411</v>
      </c>
      <c r="I1168">
        <v>2151324</v>
      </c>
    </row>
    <row r="1169" spans="1:9" x14ac:dyDescent="0.35">
      <c r="A1169" t="s">
        <v>4412</v>
      </c>
      <c r="B1169" t="s">
        <v>4413</v>
      </c>
      <c r="C1169" t="s">
        <v>1910</v>
      </c>
      <c r="E1169" t="s">
        <v>1899</v>
      </c>
      <c r="F1169" t="s">
        <v>2182</v>
      </c>
      <c r="G1169">
        <v>3</v>
      </c>
      <c r="H1169" t="s">
        <v>4414</v>
      </c>
      <c r="I1169">
        <v>2151325</v>
      </c>
    </row>
    <row r="1170" spans="1:9" x14ac:dyDescent="0.35">
      <c r="A1170" t="s">
        <v>4415</v>
      </c>
      <c r="B1170" t="s">
        <v>4416</v>
      </c>
      <c r="C1170" t="s">
        <v>1910</v>
      </c>
      <c r="E1170" t="s">
        <v>1899</v>
      </c>
      <c r="F1170" t="s">
        <v>2182</v>
      </c>
      <c r="G1170">
        <v>2</v>
      </c>
      <c r="H1170" t="s">
        <v>4417</v>
      </c>
      <c r="I1170">
        <v>2151326</v>
      </c>
    </row>
    <row r="1171" spans="1:9" x14ac:dyDescent="0.35">
      <c r="A1171" t="s">
        <v>4418</v>
      </c>
      <c r="B1171" t="s">
        <v>4419</v>
      </c>
      <c r="C1171" t="s">
        <v>1910</v>
      </c>
      <c r="E1171" t="s">
        <v>1899</v>
      </c>
      <c r="F1171" t="s">
        <v>1912</v>
      </c>
      <c r="G1171">
        <v>1</v>
      </c>
      <c r="H1171" t="s">
        <v>4420</v>
      </c>
      <c r="I1171">
        <v>2151327</v>
      </c>
    </row>
    <row r="1172" spans="1:9" x14ac:dyDescent="0.35">
      <c r="A1172" t="s">
        <v>4421</v>
      </c>
      <c r="B1172" t="s">
        <v>4422</v>
      </c>
      <c r="C1172" t="s">
        <v>1910</v>
      </c>
      <c r="E1172" t="s">
        <v>1899</v>
      </c>
      <c r="F1172" t="s">
        <v>1912</v>
      </c>
      <c r="G1172">
        <v>1</v>
      </c>
      <c r="H1172" t="s">
        <v>4423</v>
      </c>
      <c r="I1172">
        <v>2151328</v>
      </c>
    </row>
    <row r="1173" spans="1:9" x14ac:dyDescent="0.35">
      <c r="A1173" t="s">
        <v>4424</v>
      </c>
      <c r="B1173" t="s">
        <v>4425</v>
      </c>
      <c r="C1173" t="s">
        <v>1910</v>
      </c>
      <c r="E1173" t="s">
        <v>1899</v>
      </c>
      <c r="F1173" t="s">
        <v>1912</v>
      </c>
      <c r="G1173">
        <v>1</v>
      </c>
      <c r="H1173" t="s">
        <v>4426</v>
      </c>
      <c r="I1173">
        <v>2151329</v>
      </c>
    </row>
    <row r="1174" spans="1:9" x14ac:dyDescent="0.35">
      <c r="A1174" t="s">
        <v>4427</v>
      </c>
      <c r="B1174" t="s">
        <v>4428</v>
      </c>
      <c r="C1174" t="s">
        <v>1910</v>
      </c>
      <c r="E1174" t="s">
        <v>1899</v>
      </c>
      <c r="F1174" t="s">
        <v>2182</v>
      </c>
      <c r="G1174">
        <v>14</v>
      </c>
      <c r="H1174" t="s">
        <v>4429</v>
      </c>
      <c r="I1174">
        <v>2151330</v>
      </c>
    </row>
    <row r="1175" spans="1:9" x14ac:dyDescent="0.35">
      <c r="A1175" t="s">
        <v>4430</v>
      </c>
      <c r="B1175" t="s">
        <v>4431</v>
      </c>
      <c r="C1175" t="s">
        <v>1910</v>
      </c>
      <c r="E1175" t="s">
        <v>1899</v>
      </c>
      <c r="F1175" t="s">
        <v>2182</v>
      </c>
      <c r="G1175">
        <v>10</v>
      </c>
      <c r="H1175" t="s">
        <v>4432</v>
      </c>
      <c r="I1175">
        <v>2151331</v>
      </c>
    </row>
    <row r="1176" spans="1:9" x14ac:dyDescent="0.35">
      <c r="A1176" t="s">
        <v>4433</v>
      </c>
      <c r="B1176" t="s">
        <v>4434</v>
      </c>
      <c r="C1176" t="s">
        <v>1910</v>
      </c>
      <c r="E1176" t="s">
        <v>1899</v>
      </c>
      <c r="F1176" t="s">
        <v>2182</v>
      </c>
      <c r="G1176">
        <v>8</v>
      </c>
      <c r="H1176" t="s">
        <v>4435</v>
      </c>
      <c r="I1176">
        <v>2151332</v>
      </c>
    </row>
    <row r="1177" spans="1:9" x14ac:dyDescent="0.35">
      <c r="A1177" t="s">
        <v>4436</v>
      </c>
      <c r="B1177" t="s">
        <v>4437</v>
      </c>
      <c r="C1177" t="s">
        <v>1910</v>
      </c>
      <c r="E1177" t="s">
        <v>1899</v>
      </c>
      <c r="F1177" t="s">
        <v>2182</v>
      </c>
      <c r="G1177">
        <v>5</v>
      </c>
      <c r="H1177" t="s">
        <v>4438</v>
      </c>
      <c r="I1177">
        <v>2151333</v>
      </c>
    </row>
    <row r="1178" spans="1:9" x14ac:dyDescent="0.35">
      <c r="A1178" t="s">
        <v>4439</v>
      </c>
      <c r="B1178" t="s">
        <v>4440</v>
      </c>
      <c r="C1178" t="s">
        <v>1910</v>
      </c>
      <c r="E1178" t="s">
        <v>1899</v>
      </c>
      <c r="F1178" t="s">
        <v>2182</v>
      </c>
      <c r="G1178">
        <v>3</v>
      </c>
      <c r="H1178" t="s">
        <v>4441</v>
      </c>
      <c r="I1178">
        <v>2151334</v>
      </c>
    </row>
    <row r="1179" spans="1:9" x14ac:dyDescent="0.35">
      <c r="A1179" t="s">
        <v>4442</v>
      </c>
      <c r="B1179" t="s">
        <v>4443</v>
      </c>
      <c r="C1179" t="s">
        <v>1910</v>
      </c>
      <c r="E1179" t="s">
        <v>1899</v>
      </c>
      <c r="F1179" t="s">
        <v>2182</v>
      </c>
      <c r="G1179">
        <v>2</v>
      </c>
      <c r="H1179" t="s">
        <v>4444</v>
      </c>
      <c r="I1179">
        <v>2151335</v>
      </c>
    </row>
    <row r="1180" spans="1:9" x14ac:dyDescent="0.35">
      <c r="A1180" t="s">
        <v>4445</v>
      </c>
      <c r="B1180" t="s">
        <v>4446</v>
      </c>
      <c r="C1180" t="s">
        <v>1910</v>
      </c>
      <c r="E1180" t="s">
        <v>1899</v>
      </c>
      <c r="F1180" t="s">
        <v>1912</v>
      </c>
      <c r="G1180">
        <v>1</v>
      </c>
      <c r="H1180" t="s">
        <v>4447</v>
      </c>
      <c r="I1180">
        <v>2151336</v>
      </c>
    </row>
    <row r="1181" spans="1:9" x14ac:dyDescent="0.35">
      <c r="A1181" t="s">
        <v>4448</v>
      </c>
      <c r="B1181" t="s">
        <v>4449</v>
      </c>
      <c r="C1181" t="s">
        <v>1910</v>
      </c>
      <c r="E1181" t="s">
        <v>1899</v>
      </c>
      <c r="F1181" t="s">
        <v>1912</v>
      </c>
      <c r="G1181">
        <v>1</v>
      </c>
      <c r="H1181" t="s">
        <v>4450</v>
      </c>
      <c r="I1181">
        <v>2151337</v>
      </c>
    </row>
    <row r="1182" spans="1:9" x14ac:dyDescent="0.35">
      <c r="A1182" t="s">
        <v>4451</v>
      </c>
      <c r="B1182" t="s">
        <v>4452</v>
      </c>
      <c r="C1182" t="s">
        <v>1910</v>
      </c>
      <c r="E1182" t="s">
        <v>1899</v>
      </c>
      <c r="F1182" t="s">
        <v>1912</v>
      </c>
      <c r="G1182">
        <v>1</v>
      </c>
      <c r="H1182" t="s">
        <v>4453</v>
      </c>
      <c r="I1182">
        <v>2343359</v>
      </c>
    </row>
    <row r="1183" spans="1:9" x14ac:dyDescent="0.35">
      <c r="A1183" t="s">
        <v>4454</v>
      </c>
      <c r="B1183" t="s">
        <v>4455</v>
      </c>
      <c r="C1183" t="s">
        <v>1910</v>
      </c>
      <c r="E1183" t="s">
        <v>1899</v>
      </c>
      <c r="F1183" t="s">
        <v>1912</v>
      </c>
      <c r="G1183">
        <v>1</v>
      </c>
      <c r="H1183" t="s">
        <v>4456</v>
      </c>
      <c r="I1183">
        <v>2343360</v>
      </c>
    </row>
    <row r="1184" spans="1:9" x14ac:dyDescent="0.35">
      <c r="A1184" t="s">
        <v>4457</v>
      </c>
      <c r="B1184" t="s">
        <v>4458</v>
      </c>
      <c r="C1184" t="s">
        <v>1910</v>
      </c>
      <c r="E1184" t="s">
        <v>1899</v>
      </c>
      <c r="F1184" t="s">
        <v>1912</v>
      </c>
      <c r="G1184">
        <v>1</v>
      </c>
      <c r="H1184" t="s">
        <v>4459</v>
      </c>
      <c r="I1184">
        <v>2154455</v>
      </c>
    </row>
    <row r="1185" spans="1:9" x14ac:dyDescent="0.35">
      <c r="A1185" t="s">
        <v>4460</v>
      </c>
      <c r="B1185" t="s">
        <v>4461</v>
      </c>
      <c r="C1185" t="s">
        <v>1910</v>
      </c>
      <c r="E1185" t="s">
        <v>1899</v>
      </c>
      <c r="F1185" t="s">
        <v>1912</v>
      </c>
      <c r="G1185">
        <v>1</v>
      </c>
      <c r="H1185" t="s">
        <v>4462</v>
      </c>
      <c r="I1185">
        <v>2154456</v>
      </c>
    </row>
    <row r="1186" spans="1:9" x14ac:dyDescent="0.35">
      <c r="A1186" t="s">
        <v>4463</v>
      </c>
      <c r="B1186" t="s">
        <v>4464</v>
      </c>
      <c r="C1186" t="s">
        <v>1910</v>
      </c>
      <c r="E1186" t="s">
        <v>1899</v>
      </c>
      <c r="F1186" t="s">
        <v>1912</v>
      </c>
      <c r="G1186">
        <v>1</v>
      </c>
      <c r="H1186" t="s">
        <v>4465</v>
      </c>
      <c r="I1186">
        <v>2154457</v>
      </c>
    </row>
    <row r="1187" spans="1:9" x14ac:dyDescent="0.35">
      <c r="A1187" t="s">
        <v>4466</v>
      </c>
      <c r="B1187" t="s">
        <v>4467</v>
      </c>
      <c r="C1187" t="s">
        <v>1910</v>
      </c>
      <c r="E1187" t="s">
        <v>1899</v>
      </c>
      <c r="F1187" t="s">
        <v>1912</v>
      </c>
      <c r="G1187">
        <v>1</v>
      </c>
      <c r="H1187" t="s">
        <v>4468</v>
      </c>
      <c r="I1187">
        <v>2343361</v>
      </c>
    </row>
    <row r="1188" spans="1:9" x14ac:dyDescent="0.35">
      <c r="A1188" t="s">
        <v>4469</v>
      </c>
      <c r="B1188" t="s">
        <v>4470</v>
      </c>
      <c r="C1188" t="s">
        <v>1910</v>
      </c>
      <c r="E1188" t="s">
        <v>1899</v>
      </c>
      <c r="F1188" t="s">
        <v>1912</v>
      </c>
      <c r="G1188">
        <v>1</v>
      </c>
      <c r="H1188" t="s">
        <v>4471</v>
      </c>
      <c r="I1188">
        <v>2343362</v>
      </c>
    </row>
    <row r="1189" spans="1:9" x14ac:dyDescent="0.35">
      <c r="A1189" t="s">
        <v>4472</v>
      </c>
      <c r="B1189" t="s">
        <v>4473</v>
      </c>
      <c r="C1189" t="s">
        <v>1910</v>
      </c>
      <c r="E1189" t="s">
        <v>1899</v>
      </c>
      <c r="F1189" t="s">
        <v>1912</v>
      </c>
      <c r="G1189">
        <v>1</v>
      </c>
      <c r="H1189" t="s">
        <v>4474</v>
      </c>
      <c r="I1189">
        <v>2154458</v>
      </c>
    </row>
    <row r="1190" spans="1:9" x14ac:dyDescent="0.35">
      <c r="A1190" t="s">
        <v>4475</v>
      </c>
      <c r="B1190" t="s">
        <v>4476</v>
      </c>
      <c r="C1190" t="s">
        <v>1910</v>
      </c>
      <c r="E1190" t="s">
        <v>1899</v>
      </c>
      <c r="F1190" t="s">
        <v>1912</v>
      </c>
      <c r="G1190">
        <v>1</v>
      </c>
      <c r="H1190" t="s">
        <v>4477</v>
      </c>
      <c r="I1190">
        <v>2343363</v>
      </c>
    </row>
    <row r="1191" spans="1:9" x14ac:dyDescent="0.35">
      <c r="A1191" t="s">
        <v>4478</v>
      </c>
      <c r="B1191" t="s">
        <v>4479</v>
      </c>
      <c r="C1191" t="s">
        <v>1910</v>
      </c>
      <c r="E1191" t="s">
        <v>1899</v>
      </c>
      <c r="F1191" t="s">
        <v>1912</v>
      </c>
      <c r="G1191">
        <v>1</v>
      </c>
      <c r="H1191" t="s">
        <v>4480</v>
      </c>
      <c r="I1191">
        <v>2221315</v>
      </c>
    </row>
    <row r="1192" spans="1:9" x14ac:dyDescent="0.35">
      <c r="A1192" t="s">
        <v>4481</v>
      </c>
      <c r="B1192" t="s">
        <v>4482</v>
      </c>
      <c r="C1192" t="s">
        <v>1910</v>
      </c>
      <c r="E1192" t="s">
        <v>1899</v>
      </c>
      <c r="F1192" t="s">
        <v>1912</v>
      </c>
      <c r="G1192">
        <v>1</v>
      </c>
      <c r="H1192" t="s">
        <v>4483</v>
      </c>
      <c r="I1192">
        <v>2221316</v>
      </c>
    </row>
    <row r="1193" spans="1:9" x14ac:dyDescent="0.35">
      <c r="A1193" t="s">
        <v>4484</v>
      </c>
      <c r="B1193" t="s">
        <v>4485</v>
      </c>
      <c r="C1193" t="s">
        <v>1910</v>
      </c>
      <c r="E1193" t="s">
        <v>1899</v>
      </c>
      <c r="F1193" t="s">
        <v>1912</v>
      </c>
      <c r="G1193">
        <v>1</v>
      </c>
      <c r="H1193" t="s">
        <v>4486</v>
      </c>
      <c r="I1193">
        <v>2221317</v>
      </c>
    </row>
    <row r="1194" spans="1:9" x14ac:dyDescent="0.35">
      <c r="A1194" t="s">
        <v>4487</v>
      </c>
      <c r="B1194" t="s">
        <v>4488</v>
      </c>
      <c r="C1194" t="s">
        <v>1910</v>
      </c>
      <c r="E1194" t="s">
        <v>1899</v>
      </c>
      <c r="F1194" t="s">
        <v>1912</v>
      </c>
      <c r="G1194">
        <v>1</v>
      </c>
      <c r="H1194" t="s">
        <v>4489</v>
      </c>
      <c r="I1194">
        <v>2221318</v>
      </c>
    </row>
    <row r="1195" spans="1:9" x14ac:dyDescent="0.35">
      <c r="A1195" t="s">
        <v>4490</v>
      </c>
      <c r="B1195" t="s">
        <v>4491</v>
      </c>
      <c r="C1195" t="s">
        <v>1910</v>
      </c>
      <c r="E1195" t="s">
        <v>1899</v>
      </c>
      <c r="F1195" t="s">
        <v>1912</v>
      </c>
      <c r="G1195">
        <v>1</v>
      </c>
      <c r="H1195" t="s">
        <v>4492</v>
      </c>
      <c r="I1195">
        <v>2221319</v>
      </c>
    </row>
    <row r="1196" spans="1:9" x14ac:dyDescent="0.35">
      <c r="A1196" t="s">
        <v>4493</v>
      </c>
      <c r="B1196" t="s">
        <v>4494</v>
      </c>
      <c r="C1196" t="s">
        <v>1910</v>
      </c>
      <c r="E1196" t="s">
        <v>1899</v>
      </c>
      <c r="F1196" t="s">
        <v>1912</v>
      </c>
      <c r="G1196">
        <v>1</v>
      </c>
      <c r="H1196" t="s">
        <v>4495</v>
      </c>
      <c r="I1196">
        <v>2343364</v>
      </c>
    </row>
    <row r="1197" spans="1:9" x14ac:dyDescent="0.35">
      <c r="A1197" t="s">
        <v>4496</v>
      </c>
      <c r="B1197" t="s">
        <v>4497</v>
      </c>
      <c r="C1197" t="s">
        <v>1910</v>
      </c>
      <c r="E1197" t="s">
        <v>1899</v>
      </c>
      <c r="F1197" t="s">
        <v>1912</v>
      </c>
      <c r="G1197">
        <v>1</v>
      </c>
      <c r="H1197" t="s">
        <v>4498</v>
      </c>
      <c r="I1197">
        <v>2343365</v>
      </c>
    </row>
    <row r="1198" spans="1:9" x14ac:dyDescent="0.35">
      <c r="A1198" t="s">
        <v>4499</v>
      </c>
      <c r="B1198" t="s">
        <v>4500</v>
      </c>
      <c r="C1198" t="s">
        <v>1910</v>
      </c>
      <c r="E1198" t="s">
        <v>1899</v>
      </c>
      <c r="F1198" t="s">
        <v>1912</v>
      </c>
      <c r="G1198">
        <v>1</v>
      </c>
      <c r="H1198" t="s">
        <v>4501</v>
      </c>
      <c r="I1198">
        <v>2154459</v>
      </c>
    </row>
    <row r="1199" spans="1:9" x14ac:dyDescent="0.35">
      <c r="A1199" t="s">
        <v>4502</v>
      </c>
      <c r="B1199" t="s">
        <v>4503</v>
      </c>
      <c r="C1199" t="s">
        <v>1910</v>
      </c>
      <c r="E1199" t="s">
        <v>1899</v>
      </c>
      <c r="F1199" t="s">
        <v>1912</v>
      </c>
      <c r="G1199">
        <v>1</v>
      </c>
      <c r="H1199" t="s">
        <v>4504</v>
      </c>
      <c r="I1199">
        <v>2154460</v>
      </c>
    </row>
    <row r="1200" spans="1:9" x14ac:dyDescent="0.35">
      <c r="A1200" t="s">
        <v>4505</v>
      </c>
      <c r="B1200" t="s">
        <v>4506</v>
      </c>
      <c r="C1200" t="s">
        <v>1910</v>
      </c>
      <c r="E1200" t="s">
        <v>1899</v>
      </c>
      <c r="F1200" t="s">
        <v>1912</v>
      </c>
      <c r="G1200">
        <v>1</v>
      </c>
      <c r="H1200" t="s">
        <v>4507</v>
      </c>
      <c r="I1200">
        <v>2343366</v>
      </c>
    </row>
    <row r="1201" spans="1:9" x14ac:dyDescent="0.35">
      <c r="A1201" t="s">
        <v>4508</v>
      </c>
      <c r="B1201" t="s">
        <v>4509</v>
      </c>
      <c r="C1201" t="s">
        <v>1910</v>
      </c>
      <c r="E1201" t="s">
        <v>1899</v>
      </c>
      <c r="F1201" t="s">
        <v>1912</v>
      </c>
      <c r="G1201">
        <v>1</v>
      </c>
      <c r="H1201" t="s">
        <v>4510</v>
      </c>
      <c r="I1201">
        <v>2154461</v>
      </c>
    </row>
    <row r="1202" spans="1:9" x14ac:dyDescent="0.35">
      <c r="A1202" t="s">
        <v>4511</v>
      </c>
      <c r="B1202" t="s">
        <v>4512</v>
      </c>
      <c r="C1202" t="s">
        <v>1910</v>
      </c>
      <c r="E1202" t="s">
        <v>1899</v>
      </c>
      <c r="F1202" t="s">
        <v>1912</v>
      </c>
      <c r="G1202">
        <v>1</v>
      </c>
      <c r="H1202" t="s">
        <v>4513</v>
      </c>
      <c r="I1202">
        <v>2343367</v>
      </c>
    </row>
    <row r="1203" spans="1:9" x14ac:dyDescent="0.35">
      <c r="A1203" t="s">
        <v>4514</v>
      </c>
      <c r="B1203" t="s">
        <v>4515</v>
      </c>
      <c r="C1203" t="s">
        <v>1910</v>
      </c>
      <c r="E1203" t="s">
        <v>1899</v>
      </c>
      <c r="F1203" t="s">
        <v>1912</v>
      </c>
      <c r="G1203">
        <v>1</v>
      </c>
      <c r="H1203" t="s">
        <v>4516</v>
      </c>
      <c r="I1203">
        <v>2343368</v>
      </c>
    </row>
    <row r="1204" spans="1:9" x14ac:dyDescent="0.35">
      <c r="A1204" t="s">
        <v>4517</v>
      </c>
      <c r="B1204" t="s">
        <v>4518</v>
      </c>
      <c r="C1204" t="s">
        <v>1910</v>
      </c>
      <c r="E1204" t="s">
        <v>1899</v>
      </c>
      <c r="F1204" t="s">
        <v>1912</v>
      </c>
      <c r="G1204">
        <v>1</v>
      </c>
      <c r="H1204" t="s">
        <v>4519</v>
      </c>
      <c r="I1204">
        <v>2343369</v>
      </c>
    </row>
    <row r="1205" spans="1:9" x14ac:dyDescent="0.35">
      <c r="A1205" t="s">
        <v>4520</v>
      </c>
      <c r="B1205" t="s">
        <v>4521</v>
      </c>
      <c r="C1205" t="s">
        <v>1910</v>
      </c>
      <c r="E1205" t="s">
        <v>1899</v>
      </c>
      <c r="F1205" t="s">
        <v>1912</v>
      </c>
      <c r="G1205">
        <v>1</v>
      </c>
      <c r="H1205" t="s">
        <v>4522</v>
      </c>
      <c r="I1205">
        <v>2154462</v>
      </c>
    </row>
    <row r="1206" spans="1:9" x14ac:dyDescent="0.35">
      <c r="A1206" t="s">
        <v>4523</v>
      </c>
      <c r="B1206" t="s">
        <v>4524</v>
      </c>
      <c r="C1206" t="s">
        <v>1910</v>
      </c>
      <c r="E1206" t="s">
        <v>1899</v>
      </c>
      <c r="F1206" t="s">
        <v>1912</v>
      </c>
      <c r="G1206">
        <v>1</v>
      </c>
      <c r="H1206" t="s">
        <v>4525</v>
      </c>
      <c r="I1206">
        <v>2154463</v>
      </c>
    </row>
    <row r="1207" spans="1:9" x14ac:dyDescent="0.35">
      <c r="A1207" t="s">
        <v>4526</v>
      </c>
      <c r="B1207" t="s">
        <v>4527</v>
      </c>
      <c r="C1207" t="s">
        <v>1910</v>
      </c>
      <c r="E1207" t="s">
        <v>1899</v>
      </c>
      <c r="F1207" t="s">
        <v>1912</v>
      </c>
      <c r="G1207">
        <v>1</v>
      </c>
      <c r="H1207" t="s">
        <v>4528</v>
      </c>
      <c r="I1207">
        <v>2343370</v>
      </c>
    </row>
    <row r="1208" spans="1:9" x14ac:dyDescent="0.35">
      <c r="A1208" t="s">
        <v>4529</v>
      </c>
      <c r="B1208" t="s">
        <v>4530</v>
      </c>
      <c r="C1208" t="s">
        <v>1910</v>
      </c>
      <c r="E1208" t="s">
        <v>1899</v>
      </c>
      <c r="F1208" t="s">
        <v>1912</v>
      </c>
      <c r="G1208">
        <v>1</v>
      </c>
      <c r="H1208" t="s">
        <v>4531</v>
      </c>
      <c r="I1208">
        <v>2154464</v>
      </c>
    </row>
    <row r="1209" spans="1:9" x14ac:dyDescent="0.35">
      <c r="A1209" t="s">
        <v>4532</v>
      </c>
      <c r="B1209" t="s">
        <v>4533</v>
      </c>
      <c r="C1209" t="s">
        <v>1910</v>
      </c>
      <c r="E1209" t="s">
        <v>1899</v>
      </c>
      <c r="F1209" t="s">
        <v>1912</v>
      </c>
      <c r="G1209">
        <v>1</v>
      </c>
      <c r="H1209" t="s">
        <v>4534</v>
      </c>
      <c r="I1209">
        <v>2221320</v>
      </c>
    </row>
    <row r="1210" spans="1:9" x14ac:dyDescent="0.35">
      <c r="A1210" t="s">
        <v>4535</v>
      </c>
      <c r="B1210" t="s">
        <v>4536</v>
      </c>
      <c r="C1210" t="s">
        <v>1910</v>
      </c>
      <c r="E1210" t="s">
        <v>1899</v>
      </c>
      <c r="F1210" t="s">
        <v>1912</v>
      </c>
      <c r="G1210">
        <v>1</v>
      </c>
      <c r="H1210" t="s">
        <v>4537</v>
      </c>
      <c r="I1210">
        <v>2343371</v>
      </c>
    </row>
    <row r="1211" spans="1:9" x14ac:dyDescent="0.35">
      <c r="A1211" t="s">
        <v>4538</v>
      </c>
      <c r="B1211" t="s">
        <v>4539</v>
      </c>
      <c r="C1211" t="s">
        <v>1910</v>
      </c>
      <c r="E1211" t="s">
        <v>1899</v>
      </c>
      <c r="F1211" t="s">
        <v>1912</v>
      </c>
      <c r="G1211">
        <v>1</v>
      </c>
      <c r="H1211" t="s">
        <v>4540</v>
      </c>
      <c r="I1211">
        <v>2343372</v>
      </c>
    </row>
    <row r="1212" spans="1:9" x14ac:dyDescent="0.35">
      <c r="A1212" t="s">
        <v>4541</v>
      </c>
      <c r="B1212" t="s">
        <v>4542</v>
      </c>
      <c r="C1212" t="s">
        <v>1910</v>
      </c>
      <c r="E1212" t="s">
        <v>1899</v>
      </c>
      <c r="F1212" t="s">
        <v>1912</v>
      </c>
      <c r="G1212">
        <v>1</v>
      </c>
      <c r="H1212" t="s">
        <v>4543</v>
      </c>
      <c r="I1212">
        <v>2343373</v>
      </c>
    </row>
    <row r="1213" spans="1:9" x14ac:dyDescent="0.35">
      <c r="A1213" t="s">
        <v>4544</v>
      </c>
      <c r="B1213" t="s">
        <v>4545</v>
      </c>
      <c r="C1213" t="s">
        <v>1910</v>
      </c>
      <c r="E1213" t="s">
        <v>1899</v>
      </c>
      <c r="F1213" t="s">
        <v>1912</v>
      </c>
      <c r="G1213">
        <v>1</v>
      </c>
      <c r="H1213" t="s">
        <v>4546</v>
      </c>
      <c r="I1213">
        <v>2343374</v>
      </c>
    </row>
    <row r="1214" spans="1:9" x14ac:dyDescent="0.35">
      <c r="A1214" t="s">
        <v>4547</v>
      </c>
      <c r="B1214" t="s">
        <v>4548</v>
      </c>
      <c r="C1214" t="s">
        <v>1910</v>
      </c>
      <c r="E1214" t="s">
        <v>1899</v>
      </c>
      <c r="F1214" t="s">
        <v>1912</v>
      </c>
      <c r="G1214">
        <v>1</v>
      </c>
      <c r="H1214" t="s">
        <v>4549</v>
      </c>
      <c r="I1214">
        <v>2343375</v>
      </c>
    </row>
    <row r="1215" spans="1:9" x14ac:dyDescent="0.35">
      <c r="A1215" t="s">
        <v>4550</v>
      </c>
      <c r="B1215" t="s">
        <v>4551</v>
      </c>
      <c r="C1215" t="s">
        <v>1910</v>
      </c>
      <c r="E1215" t="s">
        <v>1899</v>
      </c>
      <c r="F1215" t="s">
        <v>1912</v>
      </c>
      <c r="G1215">
        <v>1</v>
      </c>
      <c r="H1215" t="s">
        <v>4552</v>
      </c>
      <c r="I1215">
        <v>2154465</v>
      </c>
    </row>
    <row r="1216" spans="1:9" x14ac:dyDescent="0.35">
      <c r="A1216" t="s">
        <v>4553</v>
      </c>
      <c r="B1216" t="s">
        <v>4554</v>
      </c>
      <c r="C1216" t="s">
        <v>1910</v>
      </c>
      <c r="E1216" t="s">
        <v>1899</v>
      </c>
      <c r="F1216" t="s">
        <v>1912</v>
      </c>
      <c r="G1216">
        <v>1</v>
      </c>
      <c r="H1216" t="s">
        <v>4555</v>
      </c>
      <c r="I1216">
        <v>2154466</v>
      </c>
    </row>
    <row r="1217" spans="1:10" x14ac:dyDescent="0.35">
      <c r="A1217" t="s">
        <v>4556</v>
      </c>
      <c r="B1217" t="s">
        <v>4557</v>
      </c>
      <c r="C1217" t="s">
        <v>1910</v>
      </c>
      <c r="E1217" t="s">
        <v>1899</v>
      </c>
      <c r="F1217" t="s">
        <v>1912</v>
      </c>
      <c r="G1217">
        <v>1</v>
      </c>
      <c r="H1217" t="s">
        <v>4558</v>
      </c>
      <c r="I1217">
        <v>2154467</v>
      </c>
    </row>
    <row r="1218" spans="1:10" x14ac:dyDescent="0.35">
      <c r="A1218" t="s">
        <v>4559</v>
      </c>
      <c r="B1218" t="s">
        <v>4560</v>
      </c>
      <c r="C1218" t="s">
        <v>1910</v>
      </c>
      <c r="E1218" t="s">
        <v>1899</v>
      </c>
      <c r="F1218" t="s">
        <v>1912</v>
      </c>
      <c r="G1218">
        <v>1</v>
      </c>
      <c r="H1218" t="s">
        <v>4561</v>
      </c>
      <c r="I1218">
        <v>2154468</v>
      </c>
    </row>
    <row r="1219" spans="1:10" x14ac:dyDescent="0.35">
      <c r="A1219" t="s">
        <v>4562</v>
      </c>
      <c r="B1219" t="s">
        <v>4563</v>
      </c>
      <c r="C1219" t="s">
        <v>1910</v>
      </c>
      <c r="E1219" t="s">
        <v>1899</v>
      </c>
      <c r="F1219" t="s">
        <v>1912</v>
      </c>
      <c r="G1219">
        <v>1</v>
      </c>
      <c r="H1219" t="s">
        <v>4564</v>
      </c>
      <c r="I1219">
        <v>2154469</v>
      </c>
    </row>
    <row r="1220" spans="1:10" x14ac:dyDescent="0.35">
      <c r="A1220" t="s">
        <v>1022</v>
      </c>
      <c r="B1220" t="s">
        <v>4565</v>
      </c>
      <c r="C1220" t="s">
        <v>1910</v>
      </c>
      <c r="D1220" t="s">
        <v>1911</v>
      </c>
      <c r="E1220">
        <v>95.5</v>
      </c>
      <c r="F1220" t="s">
        <v>1912</v>
      </c>
      <c r="G1220">
        <v>1</v>
      </c>
      <c r="H1220" t="s">
        <v>4566</v>
      </c>
      <c r="I1220">
        <v>184297</v>
      </c>
      <c r="J1220" t="s">
        <v>1914</v>
      </c>
    </row>
    <row r="1221" spans="1:10" x14ac:dyDescent="0.35">
      <c r="A1221" t="s">
        <v>1024</v>
      </c>
      <c r="B1221" t="s">
        <v>4567</v>
      </c>
      <c r="C1221" t="s">
        <v>1910</v>
      </c>
      <c r="D1221" t="s">
        <v>1911</v>
      </c>
      <c r="E1221">
        <v>103</v>
      </c>
      <c r="F1221" t="s">
        <v>1912</v>
      </c>
      <c r="G1221">
        <v>1</v>
      </c>
      <c r="H1221" t="s">
        <v>4568</v>
      </c>
      <c r="I1221">
        <v>183297</v>
      </c>
      <c r="J1221" t="s">
        <v>1914</v>
      </c>
    </row>
    <row r="1222" spans="1:10" x14ac:dyDescent="0.35">
      <c r="A1222" t="s">
        <v>1026</v>
      </c>
      <c r="B1222" t="s">
        <v>4569</v>
      </c>
      <c r="C1222" t="s">
        <v>1910</v>
      </c>
      <c r="D1222" t="s">
        <v>1911</v>
      </c>
      <c r="E1222">
        <v>98.2</v>
      </c>
      <c r="F1222" t="s">
        <v>1912</v>
      </c>
      <c r="G1222">
        <v>1</v>
      </c>
      <c r="H1222" t="s">
        <v>4570</v>
      </c>
      <c r="I1222">
        <v>188297</v>
      </c>
      <c r="J1222" t="s">
        <v>1914</v>
      </c>
    </row>
    <row r="1223" spans="1:10" x14ac:dyDescent="0.35">
      <c r="A1223" t="s">
        <v>1028</v>
      </c>
      <c r="B1223" t="s">
        <v>4571</v>
      </c>
      <c r="C1223" t="s">
        <v>1910</v>
      </c>
      <c r="D1223" t="s">
        <v>1911</v>
      </c>
      <c r="E1223">
        <v>109</v>
      </c>
      <c r="F1223" t="s">
        <v>1912</v>
      </c>
      <c r="G1223">
        <v>1</v>
      </c>
      <c r="H1223" t="s">
        <v>4572</v>
      </c>
      <c r="I1223">
        <v>188298</v>
      </c>
      <c r="J1223" t="s">
        <v>1914</v>
      </c>
    </row>
    <row r="1224" spans="1:10" x14ac:dyDescent="0.35">
      <c r="A1224" t="s">
        <v>1030</v>
      </c>
      <c r="B1224" t="s">
        <v>4573</v>
      </c>
      <c r="C1224" t="s">
        <v>1910</v>
      </c>
      <c r="D1224" t="s">
        <v>1911</v>
      </c>
      <c r="E1224">
        <v>16.55</v>
      </c>
      <c r="F1224" t="s">
        <v>2196</v>
      </c>
      <c r="G1224">
        <v>10</v>
      </c>
      <c r="H1224" t="s">
        <v>4574</v>
      </c>
      <c r="I1224">
        <v>12460</v>
      </c>
      <c r="J1224" t="s">
        <v>1914</v>
      </c>
    </row>
    <row r="1225" spans="1:10" x14ac:dyDescent="0.35">
      <c r="A1225" t="s">
        <v>1032</v>
      </c>
      <c r="B1225" t="s">
        <v>4575</v>
      </c>
      <c r="C1225" t="s">
        <v>1910</v>
      </c>
      <c r="D1225" t="s">
        <v>1911</v>
      </c>
      <c r="E1225">
        <v>40</v>
      </c>
      <c r="F1225" t="s">
        <v>2196</v>
      </c>
      <c r="G1225">
        <v>10</v>
      </c>
      <c r="H1225" t="s">
        <v>4576</v>
      </c>
      <c r="I1225">
        <v>728301</v>
      </c>
      <c r="J1225" t="s">
        <v>1914</v>
      </c>
    </row>
    <row r="1226" spans="1:10" x14ac:dyDescent="0.35">
      <c r="A1226" t="s">
        <v>1034</v>
      </c>
      <c r="B1226" t="s">
        <v>4577</v>
      </c>
      <c r="C1226" t="s">
        <v>1910</v>
      </c>
      <c r="D1226" t="s">
        <v>1911</v>
      </c>
      <c r="E1226">
        <v>76.8</v>
      </c>
      <c r="F1226" t="s">
        <v>1912</v>
      </c>
      <c r="G1226">
        <v>1</v>
      </c>
      <c r="H1226" t="s">
        <v>4578</v>
      </c>
      <c r="I1226">
        <v>823301</v>
      </c>
      <c r="J1226" t="s">
        <v>1914</v>
      </c>
    </row>
    <row r="1227" spans="1:10" x14ac:dyDescent="0.35">
      <c r="A1227" t="s">
        <v>1036</v>
      </c>
      <c r="B1227" t="s">
        <v>4579</v>
      </c>
      <c r="C1227" t="s">
        <v>1910</v>
      </c>
      <c r="D1227" t="s">
        <v>1911</v>
      </c>
      <c r="E1227">
        <v>76.8</v>
      </c>
      <c r="F1227" t="s">
        <v>1912</v>
      </c>
      <c r="G1227">
        <v>1</v>
      </c>
      <c r="H1227" t="s">
        <v>4580</v>
      </c>
      <c r="I1227">
        <v>824301</v>
      </c>
      <c r="J1227" t="s">
        <v>1914</v>
      </c>
    </row>
    <row r="1228" spans="1:10" x14ac:dyDescent="0.35">
      <c r="A1228" t="s">
        <v>1038</v>
      </c>
      <c r="B1228" t="s">
        <v>1039</v>
      </c>
      <c r="C1228" t="s">
        <v>1910</v>
      </c>
      <c r="D1228" t="s">
        <v>1911</v>
      </c>
      <c r="E1228">
        <v>329</v>
      </c>
      <c r="F1228" t="s">
        <v>1912</v>
      </c>
      <c r="G1228">
        <v>1</v>
      </c>
      <c r="H1228" t="s">
        <v>4581</v>
      </c>
      <c r="I1228">
        <v>745301</v>
      </c>
      <c r="J1228" t="s">
        <v>1914</v>
      </c>
    </row>
    <row r="1229" spans="1:10" x14ac:dyDescent="0.35">
      <c r="A1229" t="s">
        <v>1040</v>
      </c>
      <c r="B1229" t="s">
        <v>4582</v>
      </c>
      <c r="C1229" t="s">
        <v>1910</v>
      </c>
      <c r="D1229" t="s">
        <v>1911</v>
      </c>
      <c r="E1229">
        <v>50.4</v>
      </c>
      <c r="F1229" t="s">
        <v>2196</v>
      </c>
      <c r="G1229">
        <v>10</v>
      </c>
      <c r="H1229" t="s">
        <v>4583</v>
      </c>
      <c r="I1229">
        <v>132299</v>
      </c>
      <c r="J1229" t="s">
        <v>1914</v>
      </c>
    </row>
    <row r="1230" spans="1:10" x14ac:dyDescent="0.35">
      <c r="A1230" t="s">
        <v>1042</v>
      </c>
      <c r="B1230" t="s">
        <v>4584</v>
      </c>
      <c r="C1230" t="s">
        <v>1910</v>
      </c>
      <c r="D1230" t="s">
        <v>1911</v>
      </c>
      <c r="E1230">
        <v>19.350000000000001</v>
      </c>
      <c r="F1230" t="s">
        <v>2196</v>
      </c>
      <c r="G1230">
        <v>10</v>
      </c>
      <c r="H1230" t="s">
        <v>4585</v>
      </c>
      <c r="I1230">
        <v>118300</v>
      </c>
      <c r="J1230" t="s">
        <v>1914</v>
      </c>
    </row>
    <row r="1231" spans="1:10" x14ac:dyDescent="0.35">
      <c r="A1231" t="s">
        <v>1044</v>
      </c>
      <c r="B1231" t="s">
        <v>4586</v>
      </c>
      <c r="C1231" t="s">
        <v>1910</v>
      </c>
      <c r="D1231" t="s">
        <v>1911</v>
      </c>
      <c r="E1231">
        <v>22.45</v>
      </c>
      <c r="F1231" t="s">
        <v>2196</v>
      </c>
      <c r="G1231">
        <v>10</v>
      </c>
      <c r="H1231" t="s">
        <v>4587</v>
      </c>
      <c r="I1231">
        <v>12480</v>
      </c>
      <c r="J1231" t="s">
        <v>1914</v>
      </c>
    </row>
    <row r="1232" spans="1:10" x14ac:dyDescent="0.35">
      <c r="A1232" t="s">
        <v>1046</v>
      </c>
      <c r="B1232" t="s">
        <v>4588</v>
      </c>
      <c r="C1232" t="s">
        <v>1910</v>
      </c>
      <c r="D1232" t="s">
        <v>1911</v>
      </c>
      <c r="E1232">
        <v>50.2</v>
      </c>
      <c r="F1232" t="s">
        <v>2196</v>
      </c>
      <c r="G1232">
        <v>10</v>
      </c>
      <c r="H1232" t="s">
        <v>4589</v>
      </c>
      <c r="I1232">
        <v>132301</v>
      </c>
      <c r="J1232" t="s">
        <v>1914</v>
      </c>
    </row>
    <row r="1233" spans="1:10" x14ac:dyDescent="0.35">
      <c r="A1233" t="s">
        <v>1048</v>
      </c>
      <c r="B1233" t="s">
        <v>4590</v>
      </c>
      <c r="C1233" t="s">
        <v>1910</v>
      </c>
      <c r="D1233" t="s">
        <v>1911</v>
      </c>
      <c r="E1233">
        <v>50.6</v>
      </c>
      <c r="F1233" t="s">
        <v>2196</v>
      </c>
      <c r="G1233">
        <v>10</v>
      </c>
      <c r="H1233" t="s">
        <v>4591</v>
      </c>
      <c r="I1233">
        <v>730301</v>
      </c>
      <c r="J1233" t="s">
        <v>1914</v>
      </c>
    </row>
    <row r="1234" spans="1:10" x14ac:dyDescent="0.35">
      <c r="A1234" t="s">
        <v>1050</v>
      </c>
      <c r="B1234" t="s">
        <v>4592</v>
      </c>
      <c r="C1234" t="s">
        <v>1910</v>
      </c>
      <c r="D1234" t="s">
        <v>1911</v>
      </c>
      <c r="E1234">
        <v>48</v>
      </c>
      <c r="F1234" t="s">
        <v>2196</v>
      </c>
      <c r="G1234">
        <v>10</v>
      </c>
      <c r="H1234" t="s">
        <v>4593</v>
      </c>
      <c r="I1234">
        <v>729301</v>
      </c>
      <c r="J1234" t="s">
        <v>1914</v>
      </c>
    </row>
    <row r="1235" spans="1:10" x14ac:dyDescent="0.35">
      <c r="A1235" t="s">
        <v>1052</v>
      </c>
      <c r="B1235" t="s">
        <v>4594</v>
      </c>
      <c r="C1235" t="s">
        <v>1910</v>
      </c>
      <c r="D1235" t="s">
        <v>1911</v>
      </c>
      <c r="E1235">
        <v>50.6</v>
      </c>
      <c r="F1235" t="s">
        <v>2196</v>
      </c>
      <c r="G1235">
        <v>10</v>
      </c>
      <c r="H1235" t="s">
        <v>4595</v>
      </c>
      <c r="I1235">
        <v>12500</v>
      </c>
      <c r="J1235" t="s">
        <v>1914</v>
      </c>
    </row>
    <row r="1236" spans="1:10" x14ac:dyDescent="0.35">
      <c r="A1236" t="s">
        <v>1054</v>
      </c>
      <c r="B1236" t="s">
        <v>4596</v>
      </c>
      <c r="C1236" t="s">
        <v>1910</v>
      </c>
      <c r="D1236" t="s">
        <v>1911</v>
      </c>
      <c r="E1236">
        <v>56.9</v>
      </c>
      <c r="F1236" t="s">
        <v>2196</v>
      </c>
      <c r="G1236">
        <v>10</v>
      </c>
      <c r="H1236" t="s">
        <v>4597</v>
      </c>
      <c r="I1236">
        <v>133297</v>
      </c>
      <c r="J1236" t="s">
        <v>1914</v>
      </c>
    </row>
    <row r="1237" spans="1:10" x14ac:dyDescent="0.35">
      <c r="A1237" t="s">
        <v>1056</v>
      </c>
      <c r="B1237" t="s">
        <v>4598</v>
      </c>
      <c r="C1237" t="s">
        <v>1910</v>
      </c>
      <c r="D1237" t="s">
        <v>1911</v>
      </c>
      <c r="E1237">
        <v>28.1</v>
      </c>
      <c r="F1237" t="s">
        <v>2196</v>
      </c>
      <c r="G1237">
        <v>10</v>
      </c>
      <c r="H1237" t="s">
        <v>4599</v>
      </c>
      <c r="I1237">
        <v>12520</v>
      </c>
      <c r="J1237" t="s">
        <v>1914</v>
      </c>
    </row>
    <row r="1238" spans="1:10" x14ac:dyDescent="0.35">
      <c r="A1238" t="s">
        <v>1058</v>
      </c>
      <c r="B1238" t="s">
        <v>4600</v>
      </c>
      <c r="C1238" t="s">
        <v>1910</v>
      </c>
      <c r="D1238" t="s">
        <v>1911</v>
      </c>
      <c r="E1238">
        <v>28.1</v>
      </c>
      <c r="F1238" t="s">
        <v>2196</v>
      </c>
      <c r="G1238">
        <v>10</v>
      </c>
      <c r="H1238" t="s">
        <v>4601</v>
      </c>
      <c r="I1238">
        <v>2036</v>
      </c>
      <c r="J1238" t="s">
        <v>1914</v>
      </c>
    </row>
    <row r="1239" spans="1:10" x14ac:dyDescent="0.35">
      <c r="A1239" t="s">
        <v>1060</v>
      </c>
      <c r="B1239" t="s">
        <v>4602</v>
      </c>
      <c r="C1239" t="s">
        <v>1910</v>
      </c>
      <c r="D1239" t="s">
        <v>1911</v>
      </c>
      <c r="E1239">
        <v>58.1</v>
      </c>
      <c r="F1239" t="s">
        <v>2196</v>
      </c>
      <c r="G1239">
        <v>10</v>
      </c>
      <c r="H1239" t="s">
        <v>4603</v>
      </c>
      <c r="I1239">
        <v>133298</v>
      </c>
      <c r="J1239" t="s">
        <v>1914</v>
      </c>
    </row>
    <row r="1240" spans="1:10" x14ac:dyDescent="0.35">
      <c r="A1240" t="s">
        <v>1062</v>
      </c>
      <c r="B1240" t="s">
        <v>4604</v>
      </c>
      <c r="C1240" t="s">
        <v>1910</v>
      </c>
      <c r="D1240" t="s">
        <v>1911</v>
      </c>
      <c r="E1240">
        <v>55.6</v>
      </c>
      <c r="F1240" t="s">
        <v>2196</v>
      </c>
      <c r="G1240">
        <v>10</v>
      </c>
      <c r="H1240" t="s">
        <v>4605</v>
      </c>
      <c r="I1240">
        <v>132297</v>
      </c>
      <c r="J1240" t="s">
        <v>1914</v>
      </c>
    </row>
    <row r="1241" spans="1:10" x14ac:dyDescent="0.35">
      <c r="A1241" t="s">
        <v>1064</v>
      </c>
      <c r="B1241" t="s">
        <v>4606</v>
      </c>
      <c r="C1241" t="s">
        <v>1910</v>
      </c>
      <c r="D1241" t="s">
        <v>1911</v>
      </c>
      <c r="E1241">
        <v>59.9</v>
      </c>
      <c r="F1241" t="s">
        <v>2196</v>
      </c>
      <c r="G1241">
        <v>10</v>
      </c>
      <c r="H1241" t="s">
        <v>4607</v>
      </c>
      <c r="I1241">
        <v>12540</v>
      </c>
      <c r="J1241" t="s">
        <v>1914</v>
      </c>
    </row>
    <row r="1242" spans="1:10" x14ac:dyDescent="0.35">
      <c r="A1242" t="s">
        <v>1066</v>
      </c>
      <c r="B1242" t="s">
        <v>4608</v>
      </c>
      <c r="C1242" t="s">
        <v>1910</v>
      </c>
      <c r="D1242" t="s">
        <v>1911</v>
      </c>
      <c r="E1242">
        <v>69.099999999999994</v>
      </c>
      <c r="F1242" t="s">
        <v>2196</v>
      </c>
      <c r="G1242">
        <v>10</v>
      </c>
      <c r="H1242" t="s">
        <v>4609</v>
      </c>
      <c r="I1242">
        <v>12560</v>
      </c>
      <c r="J1242" t="s">
        <v>1914</v>
      </c>
    </row>
    <row r="1243" spans="1:10" x14ac:dyDescent="0.35">
      <c r="A1243" t="s">
        <v>1068</v>
      </c>
      <c r="B1243" t="s">
        <v>4610</v>
      </c>
      <c r="C1243" t="s">
        <v>1910</v>
      </c>
      <c r="D1243" t="s">
        <v>1911</v>
      </c>
      <c r="E1243">
        <v>67.2</v>
      </c>
      <c r="F1243" t="s">
        <v>2196</v>
      </c>
      <c r="G1243">
        <v>10</v>
      </c>
      <c r="H1243" t="s">
        <v>4611</v>
      </c>
      <c r="I1243">
        <v>12580</v>
      </c>
      <c r="J1243" t="s">
        <v>1914</v>
      </c>
    </row>
    <row r="1244" spans="1:10" x14ac:dyDescent="0.35">
      <c r="A1244" t="s">
        <v>1070</v>
      </c>
      <c r="B1244" t="s">
        <v>4612</v>
      </c>
      <c r="C1244" t="s">
        <v>1910</v>
      </c>
      <c r="D1244" t="s">
        <v>1911</v>
      </c>
      <c r="E1244">
        <v>33.9</v>
      </c>
      <c r="F1244" t="s">
        <v>2196</v>
      </c>
      <c r="G1244">
        <v>10</v>
      </c>
      <c r="H1244" t="s">
        <v>4613</v>
      </c>
      <c r="I1244">
        <v>118297</v>
      </c>
      <c r="J1244" t="s">
        <v>1914</v>
      </c>
    </row>
    <row r="1245" spans="1:10" x14ac:dyDescent="0.35">
      <c r="A1245" t="s">
        <v>1072</v>
      </c>
      <c r="B1245" t="s">
        <v>4614</v>
      </c>
      <c r="C1245" t="s">
        <v>1910</v>
      </c>
      <c r="D1245" t="s">
        <v>1911</v>
      </c>
      <c r="E1245">
        <v>30.9</v>
      </c>
      <c r="F1245" t="s">
        <v>2196</v>
      </c>
      <c r="G1245">
        <v>10</v>
      </c>
      <c r="H1245" t="s">
        <v>4615</v>
      </c>
      <c r="I1245">
        <v>118298</v>
      </c>
      <c r="J1245" t="s">
        <v>1914</v>
      </c>
    </row>
    <row r="1246" spans="1:10" x14ac:dyDescent="0.35">
      <c r="A1246" t="s">
        <v>1074</v>
      </c>
      <c r="B1246" t="s">
        <v>4616</v>
      </c>
      <c r="C1246" t="s">
        <v>1910</v>
      </c>
      <c r="D1246" t="s">
        <v>1911</v>
      </c>
      <c r="E1246">
        <v>80</v>
      </c>
      <c r="F1246" t="s">
        <v>1912</v>
      </c>
      <c r="G1246">
        <v>1</v>
      </c>
      <c r="H1246" t="s">
        <v>4617</v>
      </c>
      <c r="I1246">
        <v>664303</v>
      </c>
      <c r="J1246" t="s">
        <v>1914</v>
      </c>
    </row>
    <row r="1247" spans="1:10" x14ac:dyDescent="0.35">
      <c r="A1247" t="s">
        <v>1076</v>
      </c>
      <c r="B1247" t="s">
        <v>4618</v>
      </c>
      <c r="C1247" t="s">
        <v>1910</v>
      </c>
      <c r="D1247" t="s">
        <v>1911</v>
      </c>
      <c r="E1247">
        <v>78.099999999999994</v>
      </c>
      <c r="F1247" t="s">
        <v>1912</v>
      </c>
      <c r="G1247">
        <v>1</v>
      </c>
      <c r="H1247" t="s">
        <v>4619</v>
      </c>
      <c r="I1247">
        <v>186298</v>
      </c>
      <c r="J1247" t="s">
        <v>1914</v>
      </c>
    </row>
    <row r="1248" spans="1:10" x14ac:dyDescent="0.35">
      <c r="A1248" t="s">
        <v>1078</v>
      </c>
      <c r="B1248" t="s">
        <v>4620</v>
      </c>
      <c r="C1248" t="s">
        <v>1910</v>
      </c>
      <c r="D1248" t="s">
        <v>1911</v>
      </c>
      <c r="E1248">
        <v>84.2</v>
      </c>
      <c r="F1248" t="s">
        <v>1912</v>
      </c>
      <c r="G1248">
        <v>1</v>
      </c>
      <c r="H1248" t="s">
        <v>4621</v>
      </c>
      <c r="I1248">
        <v>665301</v>
      </c>
      <c r="J1248" t="s">
        <v>1914</v>
      </c>
    </row>
    <row r="1249" spans="1:10" x14ac:dyDescent="0.35">
      <c r="A1249" t="s">
        <v>1080</v>
      </c>
      <c r="B1249" t="s">
        <v>4622</v>
      </c>
      <c r="C1249" t="s">
        <v>1910</v>
      </c>
      <c r="D1249" t="s">
        <v>1911</v>
      </c>
      <c r="E1249">
        <v>79.599999999999994</v>
      </c>
      <c r="F1249" t="s">
        <v>1912</v>
      </c>
      <c r="G1249">
        <v>1</v>
      </c>
      <c r="H1249" t="s">
        <v>4623</v>
      </c>
      <c r="I1249">
        <v>186297</v>
      </c>
      <c r="J1249" t="s">
        <v>1914</v>
      </c>
    </row>
    <row r="1250" spans="1:10" x14ac:dyDescent="0.35">
      <c r="A1250" t="s">
        <v>1082</v>
      </c>
      <c r="B1250" t="s">
        <v>4624</v>
      </c>
      <c r="C1250" t="s">
        <v>1910</v>
      </c>
      <c r="D1250" t="s">
        <v>1911</v>
      </c>
      <c r="E1250">
        <v>33.200000000000003</v>
      </c>
      <c r="F1250" t="s">
        <v>2196</v>
      </c>
      <c r="G1250">
        <v>10</v>
      </c>
      <c r="H1250" t="s">
        <v>4625</v>
      </c>
      <c r="I1250">
        <v>191299</v>
      </c>
      <c r="J1250" t="s">
        <v>1914</v>
      </c>
    </row>
    <row r="1251" spans="1:10" x14ac:dyDescent="0.35">
      <c r="A1251" t="s">
        <v>1084</v>
      </c>
      <c r="B1251" t="s">
        <v>4626</v>
      </c>
      <c r="C1251" t="s">
        <v>1910</v>
      </c>
      <c r="D1251" t="s">
        <v>1911</v>
      </c>
      <c r="E1251">
        <v>35.9</v>
      </c>
      <c r="F1251" t="s">
        <v>2196</v>
      </c>
      <c r="G1251">
        <v>10</v>
      </c>
      <c r="H1251" t="s">
        <v>4627</v>
      </c>
      <c r="I1251">
        <v>191300</v>
      </c>
      <c r="J1251" t="s">
        <v>1914</v>
      </c>
    </row>
    <row r="1252" spans="1:10" x14ac:dyDescent="0.35">
      <c r="A1252" t="s">
        <v>1086</v>
      </c>
      <c r="B1252" t="s">
        <v>4628</v>
      </c>
      <c r="C1252" t="s">
        <v>1910</v>
      </c>
      <c r="D1252" t="s">
        <v>1911</v>
      </c>
      <c r="E1252">
        <v>43.5</v>
      </c>
      <c r="F1252" t="s">
        <v>2196</v>
      </c>
      <c r="G1252">
        <v>10</v>
      </c>
      <c r="H1252" t="s">
        <v>4629</v>
      </c>
      <c r="I1252">
        <v>189297</v>
      </c>
      <c r="J1252" t="s">
        <v>1914</v>
      </c>
    </row>
    <row r="1253" spans="1:10" x14ac:dyDescent="0.35">
      <c r="A1253" t="s">
        <v>1088</v>
      </c>
      <c r="B1253" t="s">
        <v>4630</v>
      </c>
      <c r="C1253" t="s">
        <v>1910</v>
      </c>
      <c r="D1253" t="s">
        <v>1911</v>
      </c>
      <c r="E1253">
        <v>45.7</v>
      </c>
      <c r="F1253" t="s">
        <v>2196</v>
      </c>
      <c r="G1253">
        <v>10</v>
      </c>
      <c r="H1253" t="s">
        <v>4631</v>
      </c>
      <c r="I1253">
        <v>190297</v>
      </c>
      <c r="J1253" t="s">
        <v>1914</v>
      </c>
    </row>
    <row r="1254" spans="1:10" x14ac:dyDescent="0.35">
      <c r="A1254" t="s">
        <v>1090</v>
      </c>
      <c r="B1254" t="s">
        <v>4632</v>
      </c>
      <c r="C1254" t="s">
        <v>1910</v>
      </c>
      <c r="D1254" t="s">
        <v>1911</v>
      </c>
      <c r="E1254">
        <v>58.1</v>
      </c>
      <c r="F1254" t="s">
        <v>2196</v>
      </c>
      <c r="G1254">
        <v>10</v>
      </c>
      <c r="H1254" t="s">
        <v>4633</v>
      </c>
      <c r="I1254">
        <v>191297</v>
      </c>
      <c r="J1254" t="s">
        <v>1914</v>
      </c>
    </row>
    <row r="1255" spans="1:10" x14ac:dyDescent="0.35">
      <c r="A1255" t="s">
        <v>977</v>
      </c>
      <c r="B1255" t="s">
        <v>4634</v>
      </c>
      <c r="C1255" t="s">
        <v>1910</v>
      </c>
      <c r="D1255" t="s">
        <v>1911</v>
      </c>
      <c r="E1255">
        <v>1560</v>
      </c>
      <c r="F1255" t="s">
        <v>1912</v>
      </c>
      <c r="G1255">
        <v>1</v>
      </c>
      <c r="H1255" t="s">
        <v>4635</v>
      </c>
      <c r="I1255">
        <v>11540</v>
      </c>
      <c r="J1255" t="s">
        <v>1914</v>
      </c>
    </row>
    <row r="1256" spans="1:10" x14ac:dyDescent="0.35">
      <c r="A1256" t="s">
        <v>979</v>
      </c>
      <c r="B1256" t="s">
        <v>4636</v>
      </c>
      <c r="C1256" t="s">
        <v>1910</v>
      </c>
      <c r="D1256" t="s">
        <v>1911</v>
      </c>
      <c r="E1256">
        <v>1480</v>
      </c>
      <c r="F1256" t="s">
        <v>1912</v>
      </c>
      <c r="G1256">
        <v>1</v>
      </c>
      <c r="H1256" t="s">
        <v>4637</v>
      </c>
      <c r="I1256">
        <v>11500</v>
      </c>
      <c r="J1256" t="s">
        <v>1914</v>
      </c>
    </row>
    <row r="1257" spans="1:10" x14ac:dyDescent="0.35">
      <c r="A1257" t="s">
        <v>4638</v>
      </c>
      <c r="B1257" t="s">
        <v>4639</v>
      </c>
      <c r="C1257" t="s">
        <v>1910</v>
      </c>
      <c r="E1257" t="s">
        <v>1899</v>
      </c>
      <c r="F1257" t="s">
        <v>1912</v>
      </c>
      <c r="G1257">
        <v>1</v>
      </c>
      <c r="H1257" t="s">
        <v>4640</v>
      </c>
      <c r="I1257">
        <v>18982</v>
      </c>
    </row>
    <row r="1258" spans="1:10" x14ac:dyDescent="0.35">
      <c r="A1258" t="s">
        <v>1871</v>
      </c>
      <c r="B1258" t="s">
        <v>4641</v>
      </c>
      <c r="C1258" t="s">
        <v>1915</v>
      </c>
      <c r="D1258" t="s">
        <v>1911</v>
      </c>
      <c r="E1258">
        <v>1850</v>
      </c>
      <c r="F1258" t="s">
        <v>1912</v>
      </c>
      <c r="G1258">
        <v>1</v>
      </c>
      <c r="H1258" t="s">
        <v>4642</v>
      </c>
      <c r="I1258">
        <v>11580</v>
      </c>
      <c r="J1258" t="s">
        <v>1914</v>
      </c>
    </row>
    <row r="1259" spans="1:10" x14ac:dyDescent="0.35">
      <c r="A1259" t="s">
        <v>981</v>
      </c>
      <c r="B1259" t="s">
        <v>4643</v>
      </c>
      <c r="C1259" t="s">
        <v>1910</v>
      </c>
      <c r="D1259" t="s">
        <v>1911</v>
      </c>
      <c r="E1259">
        <v>1800</v>
      </c>
      <c r="F1259" t="s">
        <v>1912</v>
      </c>
      <c r="G1259">
        <v>1</v>
      </c>
      <c r="H1259" t="s">
        <v>4644</v>
      </c>
      <c r="I1259">
        <v>11670</v>
      </c>
      <c r="J1259" t="s">
        <v>1914</v>
      </c>
    </row>
    <row r="1260" spans="1:10" x14ac:dyDescent="0.35">
      <c r="A1260" t="s">
        <v>4645</v>
      </c>
      <c r="B1260" t="s">
        <v>4646</v>
      </c>
      <c r="C1260" t="s">
        <v>1910</v>
      </c>
      <c r="D1260" t="s">
        <v>1940</v>
      </c>
      <c r="E1260">
        <v>1350</v>
      </c>
      <c r="F1260" t="s">
        <v>1918</v>
      </c>
      <c r="G1260">
        <v>1</v>
      </c>
      <c r="H1260" t="s">
        <v>4647</v>
      </c>
      <c r="I1260">
        <v>1475301</v>
      </c>
      <c r="J1260" t="s">
        <v>1942</v>
      </c>
    </row>
    <row r="1261" spans="1:10" x14ac:dyDescent="0.35">
      <c r="A1261" t="s">
        <v>4648</v>
      </c>
      <c r="B1261" t="s">
        <v>4649</v>
      </c>
      <c r="C1261" t="s">
        <v>1910</v>
      </c>
      <c r="E1261" t="s">
        <v>1899</v>
      </c>
      <c r="F1261" t="s">
        <v>1912</v>
      </c>
      <c r="G1261">
        <v>1</v>
      </c>
      <c r="H1261" t="s">
        <v>4650</v>
      </c>
      <c r="I1261">
        <v>18984</v>
      </c>
    </row>
    <row r="1262" spans="1:10" x14ac:dyDescent="0.35">
      <c r="A1262" t="s">
        <v>1795</v>
      </c>
      <c r="B1262" t="s">
        <v>4651</v>
      </c>
      <c r="C1262" t="s">
        <v>1915</v>
      </c>
      <c r="D1262" t="s">
        <v>1911</v>
      </c>
      <c r="E1262">
        <v>775</v>
      </c>
      <c r="F1262" t="s">
        <v>1912</v>
      </c>
      <c r="G1262">
        <v>1</v>
      </c>
      <c r="H1262" t="s">
        <v>4652</v>
      </c>
      <c r="I1262">
        <v>18986</v>
      </c>
      <c r="J1262" t="s">
        <v>1914</v>
      </c>
    </row>
    <row r="1263" spans="1:10" x14ac:dyDescent="0.35">
      <c r="A1263" t="s">
        <v>983</v>
      </c>
      <c r="B1263" t="s">
        <v>4653</v>
      </c>
      <c r="C1263" t="s">
        <v>1910</v>
      </c>
      <c r="D1263" t="s">
        <v>1911</v>
      </c>
      <c r="E1263">
        <v>925</v>
      </c>
      <c r="F1263" t="s">
        <v>1912</v>
      </c>
      <c r="G1263">
        <v>1</v>
      </c>
      <c r="H1263" t="s">
        <v>4654</v>
      </c>
      <c r="I1263">
        <v>18988</v>
      </c>
      <c r="J1263" t="s">
        <v>1914</v>
      </c>
    </row>
    <row r="1264" spans="1:10" x14ac:dyDescent="0.35">
      <c r="A1264" t="s">
        <v>4655</v>
      </c>
      <c r="B1264" t="s">
        <v>4656</v>
      </c>
      <c r="C1264" t="s">
        <v>1910</v>
      </c>
      <c r="D1264" t="s">
        <v>1940</v>
      </c>
      <c r="E1264">
        <v>2655</v>
      </c>
      <c r="F1264" t="s">
        <v>1912</v>
      </c>
      <c r="G1264">
        <v>1</v>
      </c>
      <c r="H1264" t="s">
        <v>4657</v>
      </c>
      <c r="I1264">
        <v>1496301</v>
      </c>
      <c r="J1264" t="s">
        <v>1942</v>
      </c>
    </row>
    <row r="1265" spans="1:10" x14ac:dyDescent="0.35">
      <c r="A1265" t="s">
        <v>4658</v>
      </c>
      <c r="B1265" t="s">
        <v>4659</v>
      </c>
      <c r="C1265" t="s">
        <v>1910</v>
      </c>
      <c r="D1265" t="s">
        <v>1978</v>
      </c>
      <c r="E1265">
        <v>279.89999999999998</v>
      </c>
      <c r="F1265" t="s">
        <v>1912</v>
      </c>
      <c r="G1265">
        <v>1</v>
      </c>
      <c r="H1265" t="s">
        <v>4660</v>
      </c>
      <c r="I1265">
        <v>906301</v>
      </c>
      <c r="J1265" t="s">
        <v>1980</v>
      </c>
    </row>
    <row r="1266" spans="1:10" x14ac:dyDescent="0.35">
      <c r="A1266" t="s">
        <v>4661</v>
      </c>
      <c r="B1266" t="s">
        <v>4662</v>
      </c>
      <c r="C1266" t="s">
        <v>1910</v>
      </c>
      <c r="E1266" t="s">
        <v>1899</v>
      </c>
      <c r="F1266" t="s">
        <v>1912</v>
      </c>
      <c r="G1266">
        <v>1</v>
      </c>
      <c r="H1266" t="s">
        <v>4663</v>
      </c>
      <c r="I1266">
        <v>744301</v>
      </c>
    </row>
    <row r="1267" spans="1:10" x14ac:dyDescent="0.35">
      <c r="A1267" t="s">
        <v>4664</v>
      </c>
      <c r="B1267" t="s">
        <v>4665</v>
      </c>
      <c r="C1267" t="s">
        <v>1910</v>
      </c>
      <c r="E1267" t="s">
        <v>1899</v>
      </c>
      <c r="F1267" t="s">
        <v>1912</v>
      </c>
      <c r="G1267">
        <v>1</v>
      </c>
      <c r="H1267" t="s">
        <v>4666</v>
      </c>
      <c r="I1267">
        <v>743301</v>
      </c>
    </row>
    <row r="1268" spans="1:10" x14ac:dyDescent="0.35">
      <c r="A1268" t="s">
        <v>4667</v>
      </c>
      <c r="B1268" t="s">
        <v>4668</v>
      </c>
      <c r="C1268" t="s">
        <v>1910</v>
      </c>
      <c r="D1268" t="s">
        <v>1978</v>
      </c>
      <c r="E1268">
        <v>699.7</v>
      </c>
      <c r="F1268" t="s">
        <v>1912</v>
      </c>
      <c r="G1268">
        <v>1</v>
      </c>
      <c r="H1268" t="s">
        <v>4669</v>
      </c>
      <c r="I1268">
        <v>907301</v>
      </c>
      <c r="J1268" t="s">
        <v>1980</v>
      </c>
    </row>
    <row r="1269" spans="1:10" x14ac:dyDescent="0.35">
      <c r="A1269" t="s">
        <v>4670</v>
      </c>
      <c r="B1269" t="s">
        <v>4671</v>
      </c>
      <c r="C1269" t="s">
        <v>1910</v>
      </c>
      <c r="E1269" t="s">
        <v>1899</v>
      </c>
      <c r="F1269" t="s">
        <v>1912</v>
      </c>
      <c r="G1269">
        <v>1</v>
      </c>
      <c r="H1269" t="s">
        <v>4672</v>
      </c>
      <c r="I1269">
        <v>742301</v>
      </c>
    </row>
    <row r="1270" spans="1:10" x14ac:dyDescent="0.35">
      <c r="A1270" t="s">
        <v>4673</v>
      </c>
      <c r="B1270" t="s">
        <v>4674</v>
      </c>
      <c r="C1270" t="s">
        <v>1910</v>
      </c>
      <c r="E1270" t="s">
        <v>1899</v>
      </c>
      <c r="F1270" t="s">
        <v>1912</v>
      </c>
      <c r="G1270">
        <v>1</v>
      </c>
      <c r="H1270" t="s">
        <v>4675</v>
      </c>
      <c r="I1270">
        <v>741301</v>
      </c>
    </row>
    <row r="1271" spans="1:10" x14ac:dyDescent="0.35">
      <c r="A1271" t="s">
        <v>4676</v>
      </c>
      <c r="B1271" t="s">
        <v>4677</v>
      </c>
      <c r="C1271" t="s">
        <v>1910</v>
      </c>
      <c r="E1271" t="s">
        <v>1899</v>
      </c>
      <c r="F1271" t="s">
        <v>1912</v>
      </c>
      <c r="G1271">
        <v>1</v>
      </c>
      <c r="H1271" t="s">
        <v>4678</v>
      </c>
      <c r="I1271">
        <v>739301</v>
      </c>
    </row>
    <row r="1272" spans="1:10" x14ac:dyDescent="0.35">
      <c r="A1272" t="s">
        <v>4679</v>
      </c>
      <c r="B1272" t="s">
        <v>4680</v>
      </c>
      <c r="C1272" t="s">
        <v>1910</v>
      </c>
      <c r="D1272" t="s">
        <v>1949</v>
      </c>
      <c r="E1272">
        <v>1130</v>
      </c>
      <c r="F1272" t="s">
        <v>1912</v>
      </c>
      <c r="G1272">
        <v>1</v>
      </c>
      <c r="H1272" t="s">
        <v>4681</v>
      </c>
      <c r="I1272">
        <v>1114301</v>
      </c>
      <c r="J1272" t="s">
        <v>1951</v>
      </c>
    </row>
    <row r="1273" spans="1:10" x14ac:dyDescent="0.35">
      <c r="A1273" t="s">
        <v>4682</v>
      </c>
      <c r="B1273" t="s">
        <v>4683</v>
      </c>
      <c r="C1273" t="s">
        <v>1910</v>
      </c>
      <c r="E1273" t="s">
        <v>1899</v>
      </c>
      <c r="F1273" t="s">
        <v>1912</v>
      </c>
      <c r="G1273">
        <v>1</v>
      </c>
      <c r="H1273" t="s">
        <v>4684</v>
      </c>
      <c r="I1273">
        <v>740301</v>
      </c>
    </row>
    <row r="1274" spans="1:10" x14ac:dyDescent="0.35">
      <c r="A1274" t="s">
        <v>4685</v>
      </c>
      <c r="B1274" t="s">
        <v>4686</v>
      </c>
      <c r="C1274" t="s">
        <v>1910</v>
      </c>
      <c r="D1274" t="s">
        <v>1978</v>
      </c>
      <c r="E1274">
        <v>1631.3</v>
      </c>
      <c r="F1274" t="s">
        <v>1912</v>
      </c>
      <c r="G1274">
        <v>1</v>
      </c>
      <c r="H1274" t="s">
        <v>4687</v>
      </c>
      <c r="I1274">
        <v>908301</v>
      </c>
      <c r="J1274" t="s">
        <v>1980</v>
      </c>
    </row>
    <row r="1275" spans="1:10" x14ac:dyDescent="0.35">
      <c r="A1275" t="s">
        <v>4688</v>
      </c>
      <c r="B1275" t="s">
        <v>4689</v>
      </c>
      <c r="C1275" t="s">
        <v>1910</v>
      </c>
      <c r="D1275" t="s">
        <v>1978</v>
      </c>
      <c r="E1275">
        <v>1679.5</v>
      </c>
      <c r="F1275" t="s">
        <v>1912</v>
      </c>
      <c r="G1275">
        <v>1</v>
      </c>
      <c r="H1275" t="s">
        <v>4690</v>
      </c>
      <c r="I1275">
        <v>909301</v>
      </c>
      <c r="J1275" t="s">
        <v>1980</v>
      </c>
    </row>
    <row r="1276" spans="1:10" x14ac:dyDescent="0.35">
      <c r="A1276" t="s">
        <v>4691</v>
      </c>
      <c r="B1276" t="s">
        <v>4692</v>
      </c>
      <c r="C1276" t="s">
        <v>1910</v>
      </c>
      <c r="D1276" t="s">
        <v>1940</v>
      </c>
      <c r="E1276">
        <v>2635</v>
      </c>
      <c r="F1276" t="s">
        <v>1912</v>
      </c>
      <c r="G1276">
        <v>1</v>
      </c>
      <c r="H1276" t="s">
        <v>4693</v>
      </c>
      <c r="I1276">
        <v>1909301</v>
      </c>
      <c r="J1276" t="s">
        <v>1942</v>
      </c>
    </row>
    <row r="1277" spans="1:10" x14ac:dyDescent="0.35">
      <c r="A1277" t="s">
        <v>4694</v>
      </c>
      <c r="B1277" t="s">
        <v>4695</v>
      </c>
      <c r="C1277" t="s">
        <v>1910</v>
      </c>
      <c r="D1277" t="s">
        <v>1940</v>
      </c>
      <c r="E1277">
        <v>2241</v>
      </c>
      <c r="F1277" t="s">
        <v>1912</v>
      </c>
      <c r="G1277">
        <v>1</v>
      </c>
      <c r="H1277" t="s">
        <v>4696</v>
      </c>
      <c r="I1277">
        <v>1910301</v>
      </c>
      <c r="J1277" t="s">
        <v>1942</v>
      </c>
    </row>
    <row r="1278" spans="1:10" x14ac:dyDescent="0.35">
      <c r="A1278" t="s">
        <v>443</v>
      </c>
      <c r="B1278" t="s">
        <v>4697</v>
      </c>
      <c r="C1278" t="s">
        <v>1910</v>
      </c>
      <c r="D1278" t="s">
        <v>1911</v>
      </c>
      <c r="E1278">
        <v>17.399249999999999</v>
      </c>
      <c r="F1278" t="s">
        <v>2196</v>
      </c>
      <c r="G1278">
        <v>10</v>
      </c>
      <c r="H1278" t="s">
        <v>4698</v>
      </c>
      <c r="I1278">
        <v>2138</v>
      </c>
      <c r="J1278" t="s">
        <v>1914</v>
      </c>
    </row>
    <row r="1279" spans="1:10" x14ac:dyDescent="0.35">
      <c r="A1279" t="s">
        <v>445</v>
      </c>
      <c r="B1279" t="s">
        <v>4699</v>
      </c>
      <c r="C1279" t="s">
        <v>1910</v>
      </c>
      <c r="D1279" t="s">
        <v>1911</v>
      </c>
      <c r="E1279">
        <v>16.093</v>
      </c>
      <c r="F1279" t="s">
        <v>2196</v>
      </c>
      <c r="G1279">
        <v>10</v>
      </c>
      <c r="H1279" t="s">
        <v>4700</v>
      </c>
      <c r="I1279">
        <v>2139</v>
      </c>
      <c r="J1279" t="s">
        <v>1914</v>
      </c>
    </row>
    <row r="1280" spans="1:10" x14ac:dyDescent="0.35">
      <c r="A1280" t="s">
        <v>447</v>
      </c>
      <c r="B1280" t="s">
        <v>4701</v>
      </c>
      <c r="C1280" t="s">
        <v>1910</v>
      </c>
      <c r="D1280" t="s">
        <v>1911</v>
      </c>
      <c r="E1280">
        <v>17.921749999999999</v>
      </c>
      <c r="F1280" t="s">
        <v>2196</v>
      </c>
      <c r="G1280">
        <v>10</v>
      </c>
      <c r="H1280" t="s">
        <v>4702</v>
      </c>
      <c r="I1280">
        <v>2140</v>
      </c>
      <c r="J1280" t="s">
        <v>1914</v>
      </c>
    </row>
    <row r="1281" spans="1:10" x14ac:dyDescent="0.35">
      <c r="A1281" t="s">
        <v>449</v>
      </c>
      <c r="B1281" t="s">
        <v>4703</v>
      </c>
      <c r="C1281" t="s">
        <v>1910</v>
      </c>
      <c r="D1281" t="s">
        <v>1911</v>
      </c>
      <c r="E1281">
        <v>29.3645</v>
      </c>
      <c r="F1281" t="s">
        <v>2196</v>
      </c>
      <c r="G1281">
        <v>10</v>
      </c>
      <c r="H1281" t="s">
        <v>4704</v>
      </c>
      <c r="I1281">
        <v>3062</v>
      </c>
      <c r="J1281" t="s">
        <v>1914</v>
      </c>
    </row>
    <row r="1282" spans="1:10" x14ac:dyDescent="0.35">
      <c r="A1282" t="s">
        <v>451</v>
      </c>
      <c r="B1282" t="s">
        <v>4705</v>
      </c>
      <c r="C1282" t="s">
        <v>1910</v>
      </c>
      <c r="D1282" t="s">
        <v>1911</v>
      </c>
      <c r="E1282">
        <v>33.93</v>
      </c>
      <c r="F1282" t="s">
        <v>2196</v>
      </c>
      <c r="G1282">
        <v>10</v>
      </c>
      <c r="H1282" t="s">
        <v>4706</v>
      </c>
      <c r="I1282">
        <v>2449301</v>
      </c>
      <c r="J1282" t="s">
        <v>1914</v>
      </c>
    </row>
    <row r="1283" spans="1:10" x14ac:dyDescent="0.35">
      <c r="A1283" t="s">
        <v>453</v>
      </c>
      <c r="B1283" t="s">
        <v>4707</v>
      </c>
      <c r="C1283" t="s">
        <v>1910</v>
      </c>
      <c r="D1283" t="s">
        <v>1911</v>
      </c>
      <c r="E1283">
        <v>39.43</v>
      </c>
      <c r="F1283" t="s">
        <v>2196</v>
      </c>
      <c r="G1283">
        <v>10</v>
      </c>
      <c r="H1283" t="s">
        <v>4708</v>
      </c>
      <c r="I1283">
        <v>2449302</v>
      </c>
      <c r="J1283" t="s">
        <v>1914</v>
      </c>
    </row>
    <row r="1284" spans="1:10" x14ac:dyDescent="0.35">
      <c r="A1284" t="s">
        <v>455</v>
      </c>
      <c r="B1284" t="s">
        <v>456</v>
      </c>
      <c r="C1284" t="s">
        <v>1910</v>
      </c>
      <c r="D1284" t="s">
        <v>1911</v>
      </c>
      <c r="E1284">
        <v>47.91</v>
      </c>
      <c r="F1284" t="s">
        <v>2196</v>
      </c>
      <c r="G1284">
        <v>10</v>
      </c>
      <c r="H1284" t="s">
        <v>4709</v>
      </c>
      <c r="I1284">
        <v>2449303</v>
      </c>
      <c r="J1284" t="s">
        <v>1914</v>
      </c>
    </row>
    <row r="1285" spans="1:10" x14ac:dyDescent="0.35">
      <c r="A1285" t="s">
        <v>457</v>
      </c>
      <c r="B1285" t="s">
        <v>458</v>
      </c>
      <c r="C1285" t="s">
        <v>1910</v>
      </c>
      <c r="D1285" t="s">
        <v>1911</v>
      </c>
      <c r="E1285">
        <v>56.012</v>
      </c>
      <c r="F1285" t="s">
        <v>2196</v>
      </c>
      <c r="G1285">
        <v>10</v>
      </c>
      <c r="H1285" t="s">
        <v>4710</v>
      </c>
      <c r="I1285">
        <v>2144</v>
      </c>
      <c r="J1285" t="s">
        <v>1914</v>
      </c>
    </row>
    <row r="1286" spans="1:10" x14ac:dyDescent="0.35">
      <c r="A1286" t="s">
        <v>459</v>
      </c>
      <c r="B1286" t="s">
        <v>4711</v>
      </c>
      <c r="C1286" t="s">
        <v>1910</v>
      </c>
      <c r="D1286" t="s">
        <v>1911</v>
      </c>
      <c r="E1286">
        <v>51.100499999999997</v>
      </c>
      <c r="F1286" t="s">
        <v>1918</v>
      </c>
      <c r="G1286">
        <v>10</v>
      </c>
      <c r="H1286" t="s">
        <v>4712</v>
      </c>
      <c r="I1286">
        <v>698301</v>
      </c>
      <c r="J1286" t="s">
        <v>1914</v>
      </c>
    </row>
    <row r="1287" spans="1:10" x14ac:dyDescent="0.35">
      <c r="A1287" t="s">
        <v>461</v>
      </c>
      <c r="B1287" t="s">
        <v>4713</v>
      </c>
      <c r="C1287" t="s">
        <v>1910</v>
      </c>
      <c r="D1287" t="s">
        <v>1911</v>
      </c>
      <c r="E1287">
        <v>63.954000000000001</v>
      </c>
      <c r="F1287" t="s">
        <v>1918</v>
      </c>
      <c r="G1287">
        <v>10</v>
      </c>
      <c r="H1287" t="s">
        <v>4714</v>
      </c>
      <c r="I1287">
        <v>698302</v>
      </c>
      <c r="J1287" t="s">
        <v>1914</v>
      </c>
    </row>
    <row r="1288" spans="1:10" x14ac:dyDescent="0.35">
      <c r="A1288" t="s">
        <v>463</v>
      </c>
      <c r="B1288" t="s">
        <v>4715</v>
      </c>
      <c r="C1288" t="s">
        <v>1910</v>
      </c>
      <c r="D1288" t="s">
        <v>1911</v>
      </c>
      <c r="E1288">
        <v>53.1905</v>
      </c>
      <c r="F1288" t="s">
        <v>2196</v>
      </c>
      <c r="G1288">
        <v>10</v>
      </c>
      <c r="H1288" t="s">
        <v>4716</v>
      </c>
      <c r="I1288">
        <v>15042</v>
      </c>
      <c r="J1288" t="s">
        <v>1914</v>
      </c>
    </row>
    <row r="1289" spans="1:10" x14ac:dyDescent="0.35">
      <c r="A1289" t="s">
        <v>465</v>
      </c>
      <c r="B1289" t="s">
        <v>466</v>
      </c>
      <c r="C1289" t="s">
        <v>1910</v>
      </c>
      <c r="D1289" t="s">
        <v>1911</v>
      </c>
      <c r="E1289">
        <v>70.955500000000001</v>
      </c>
      <c r="F1289" t="s">
        <v>1918</v>
      </c>
      <c r="G1289">
        <v>10</v>
      </c>
      <c r="H1289" t="s">
        <v>4717</v>
      </c>
      <c r="I1289">
        <v>8300</v>
      </c>
      <c r="J1289" t="s">
        <v>1914</v>
      </c>
    </row>
    <row r="1290" spans="1:10" x14ac:dyDescent="0.35">
      <c r="A1290" t="s">
        <v>1797</v>
      </c>
      <c r="B1290" t="s">
        <v>4718</v>
      </c>
      <c r="C1290" t="s">
        <v>1915</v>
      </c>
      <c r="D1290" t="s">
        <v>1911</v>
      </c>
      <c r="E1290">
        <v>62.8</v>
      </c>
      <c r="F1290" t="s">
        <v>1918</v>
      </c>
      <c r="G1290">
        <v>10</v>
      </c>
      <c r="H1290" t="s">
        <v>4719</v>
      </c>
      <c r="I1290">
        <v>699301</v>
      </c>
      <c r="J1290" t="s">
        <v>1914</v>
      </c>
    </row>
    <row r="1291" spans="1:10" x14ac:dyDescent="0.35">
      <c r="A1291" t="s">
        <v>467</v>
      </c>
      <c r="B1291" t="s">
        <v>4720</v>
      </c>
      <c r="C1291" t="s">
        <v>1910</v>
      </c>
      <c r="D1291" t="s">
        <v>1911</v>
      </c>
      <c r="E1291">
        <v>74.194999999999993</v>
      </c>
      <c r="F1291" t="s">
        <v>1918</v>
      </c>
      <c r="G1291">
        <v>10</v>
      </c>
      <c r="H1291" t="s">
        <v>4721</v>
      </c>
      <c r="I1291">
        <v>700301</v>
      </c>
      <c r="J1291" t="s">
        <v>1914</v>
      </c>
    </row>
    <row r="1292" spans="1:10" x14ac:dyDescent="0.35">
      <c r="A1292" t="s">
        <v>469</v>
      </c>
      <c r="B1292" t="s">
        <v>4722</v>
      </c>
      <c r="C1292" t="s">
        <v>1910</v>
      </c>
      <c r="D1292" t="s">
        <v>1911</v>
      </c>
      <c r="E1292">
        <v>69.910499999999999</v>
      </c>
      <c r="F1292" t="s">
        <v>1918</v>
      </c>
      <c r="G1292">
        <v>10</v>
      </c>
      <c r="H1292" t="s">
        <v>4723</v>
      </c>
      <c r="I1292">
        <v>8340</v>
      </c>
      <c r="J1292" t="s">
        <v>1914</v>
      </c>
    </row>
    <row r="1293" spans="1:10" x14ac:dyDescent="0.35">
      <c r="A1293" t="s">
        <v>594</v>
      </c>
      <c r="B1293" t="s">
        <v>4724</v>
      </c>
      <c r="C1293" t="s">
        <v>1910</v>
      </c>
      <c r="D1293" t="s">
        <v>1911</v>
      </c>
      <c r="E1293">
        <v>2.0099999999999998</v>
      </c>
      <c r="F1293" t="s">
        <v>2196</v>
      </c>
      <c r="G1293">
        <v>25</v>
      </c>
      <c r="H1293" t="s">
        <v>4725</v>
      </c>
      <c r="I1293">
        <v>2159</v>
      </c>
      <c r="J1293" t="s">
        <v>1914</v>
      </c>
    </row>
    <row r="1294" spans="1:10" x14ac:dyDescent="0.35">
      <c r="A1294" t="s">
        <v>596</v>
      </c>
      <c r="B1294" t="s">
        <v>4726</v>
      </c>
      <c r="C1294" t="s">
        <v>1910</v>
      </c>
      <c r="D1294" t="s">
        <v>1911</v>
      </c>
      <c r="E1294">
        <v>3.38</v>
      </c>
      <c r="F1294" t="s">
        <v>2196</v>
      </c>
      <c r="G1294">
        <v>25</v>
      </c>
      <c r="H1294" t="s">
        <v>4727</v>
      </c>
      <c r="I1294">
        <v>2160</v>
      </c>
      <c r="J1294" t="s">
        <v>1914</v>
      </c>
    </row>
    <row r="1295" spans="1:10" x14ac:dyDescent="0.35">
      <c r="A1295" t="s">
        <v>598</v>
      </c>
      <c r="B1295" t="s">
        <v>599</v>
      </c>
      <c r="C1295" t="s">
        <v>1910</v>
      </c>
      <c r="D1295" t="s">
        <v>1911</v>
      </c>
      <c r="E1295">
        <v>6.1</v>
      </c>
      <c r="F1295" t="s">
        <v>2196</v>
      </c>
      <c r="G1295">
        <v>10</v>
      </c>
      <c r="H1295" t="s">
        <v>4728</v>
      </c>
      <c r="I1295">
        <v>2161</v>
      </c>
      <c r="J1295" t="s">
        <v>1914</v>
      </c>
    </row>
    <row r="1296" spans="1:10" x14ac:dyDescent="0.35">
      <c r="A1296" t="s">
        <v>600</v>
      </c>
      <c r="B1296" t="s">
        <v>4729</v>
      </c>
      <c r="C1296" t="s">
        <v>1910</v>
      </c>
      <c r="D1296" t="s">
        <v>1911</v>
      </c>
      <c r="E1296">
        <v>23.05</v>
      </c>
      <c r="F1296" t="s">
        <v>1912</v>
      </c>
      <c r="G1296">
        <v>1</v>
      </c>
      <c r="H1296" t="s">
        <v>4730</v>
      </c>
      <c r="I1296">
        <v>168297</v>
      </c>
      <c r="J1296" t="s">
        <v>1914</v>
      </c>
    </row>
    <row r="1297" spans="1:10" x14ac:dyDescent="0.35">
      <c r="A1297" t="s">
        <v>602</v>
      </c>
      <c r="B1297" t="s">
        <v>4731</v>
      </c>
      <c r="C1297" t="s">
        <v>1910</v>
      </c>
      <c r="D1297" t="s">
        <v>1911</v>
      </c>
      <c r="E1297">
        <v>34.6</v>
      </c>
      <c r="F1297" t="s">
        <v>1912</v>
      </c>
      <c r="G1297">
        <v>1</v>
      </c>
      <c r="H1297" t="s">
        <v>4732</v>
      </c>
      <c r="I1297">
        <v>168299</v>
      </c>
      <c r="J1297" t="s">
        <v>1914</v>
      </c>
    </row>
    <row r="1298" spans="1:10" x14ac:dyDescent="0.35">
      <c r="A1298" t="s">
        <v>604</v>
      </c>
      <c r="B1298" t="s">
        <v>605</v>
      </c>
      <c r="C1298" t="s">
        <v>1910</v>
      </c>
      <c r="D1298" t="s">
        <v>1911</v>
      </c>
      <c r="E1298">
        <v>48.4</v>
      </c>
      <c r="F1298" t="s">
        <v>1912</v>
      </c>
      <c r="G1298">
        <v>1</v>
      </c>
      <c r="H1298" t="s">
        <v>4733</v>
      </c>
      <c r="I1298">
        <v>168301</v>
      </c>
      <c r="J1298" t="s">
        <v>1914</v>
      </c>
    </row>
    <row r="1299" spans="1:10" x14ac:dyDescent="0.35">
      <c r="A1299" t="s">
        <v>606</v>
      </c>
      <c r="B1299" t="s">
        <v>4734</v>
      </c>
      <c r="C1299" t="s">
        <v>1910</v>
      </c>
      <c r="D1299" t="s">
        <v>1911</v>
      </c>
      <c r="E1299">
        <v>6.6</v>
      </c>
      <c r="F1299" t="s">
        <v>2196</v>
      </c>
      <c r="G1299">
        <v>25</v>
      </c>
      <c r="H1299" t="s">
        <v>4735</v>
      </c>
      <c r="I1299">
        <v>2164</v>
      </c>
      <c r="J1299" t="s">
        <v>1914</v>
      </c>
    </row>
    <row r="1300" spans="1:10" x14ac:dyDescent="0.35">
      <c r="A1300" t="s">
        <v>471</v>
      </c>
      <c r="B1300" t="s">
        <v>4736</v>
      </c>
      <c r="C1300" t="s">
        <v>1910</v>
      </c>
      <c r="D1300" t="s">
        <v>1911</v>
      </c>
      <c r="E1300">
        <v>12.59225</v>
      </c>
      <c r="F1300" t="s">
        <v>2196</v>
      </c>
      <c r="G1300">
        <v>10</v>
      </c>
      <c r="H1300" t="s">
        <v>4737</v>
      </c>
      <c r="I1300">
        <v>14562</v>
      </c>
      <c r="J1300" t="s">
        <v>1914</v>
      </c>
    </row>
    <row r="1301" spans="1:10" x14ac:dyDescent="0.35">
      <c r="A1301" t="s">
        <v>473</v>
      </c>
      <c r="B1301" t="s">
        <v>4738</v>
      </c>
      <c r="C1301" t="s">
        <v>1910</v>
      </c>
      <c r="D1301" t="s">
        <v>1911</v>
      </c>
      <c r="E1301">
        <v>13.42825</v>
      </c>
      <c r="F1301" t="s">
        <v>2196</v>
      </c>
      <c r="G1301">
        <v>10</v>
      </c>
      <c r="H1301" t="s">
        <v>4739</v>
      </c>
      <c r="I1301">
        <v>14542</v>
      </c>
      <c r="J1301" t="s">
        <v>1914</v>
      </c>
    </row>
    <row r="1302" spans="1:10" x14ac:dyDescent="0.35">
      <c r="A1302" t="s">
        <v>475</v>
      </c>
      <c r="B1302" t="s">
        <v>4740</v>
      </c>
      <c r="C1302" t="s">
        <v>1910</v>
      </c>
      <c r="D1302" t="s">
        <v>1911</v>
      </c>
      <c r="E1302">
        <v>14.839</v>
      </c>
      <c r="F1302" t="s">
        <v>2196</v>
      </c>
      <c r="G1302">
        <v>10</v>
      </c>
      <c r="H1302" t="s">
        <v>4741</v>
      </c>
      <c r="I1302">
        <v>14540</v>
      </c>
      <c r="J1302" t="s">
        <v>1914</v>
      </c>
    </row>
    <row r="1303" spans="1:10" x14ac:dyDescent="0.35">
      <c r="A1303" t="s">
        <v>477</v>
      </c>
      <c r="B1303" t="s">
        <v>4742</v>
      </c>
      <c r="C1303" t="s">
        <v>1910</v>
      </c>
      <c r="D1303" t="s">
        <v>1911</v>
      </c>
      <c r="E1303">
        <v>20.220749999999999</v>
      </c>
      <c r="F1303" t="s">
        <v>2196</v>
      </c>
      <c r="G1303">
        <v>10</v>
      </c>
      <c r="H1303" t="s">
        <v>4743</v>
      </c>
      <c r="I1303">
        <v>2166</v>
      </c>
      <c r="J1303" t="s">
        <v>1914</v>
      </c>
    </row>
    <row r="1304" spans="1:10" x14ac:dyDescent="0.35">
      <c r="A1304" t="s">
        <v>479</v>
      </c>
      <c r="B1304" t="s">
        <v>4744</v>
      </c>
      <c r="C1304" t="s">
        <v>1910</v>
      </c>
      <c r="D1304" t="s">
        <v>1911</v>
      </c>
      <c r="E1304">
        <v>19.698250000000002</v>
      </c>
      <c r="F1304" t="s">
        <v>2196</v>
      </c>
      <c r="G1304">
        <v>10</v>
      </c>
      <c r="H1304" t="s">
        <v>4745</v>
      </c>
      <c r="I1304">
        <v>2167</v>
      </c>
      <c r="J1304" t="s">
        <v>1914</v>
      </c>
    </row>
    <row r="1305" spans="1:10" x14ac:dyDescent="0.35">
      <c r="A1305" t="s">
        <v>481</v>
      </c>
      <c r="B1305" t="s">
        <v>4746</v>
      </c>
      <c r="C1305" t="s">
        <v>1910</v>
      </c>
      <c r="D1305" t="s">
        <v>1911</v>
      </c>
      <c r="E1305">
        <v>17.399249999999999</v>
      </c>
      <c r="F1305" t="s">
        <v>2196</v>
      </c>
      <c r="G1305">
        <v>10</v>
      </c>
      <c r="H1305" t="s">
        <v>4747</v>
      </c>
      <c r="I1305">
        <v>14560</v>
      </c>
      <c r="J1305" t="s">
        <v>1914</v>
      </c>
    </row>
    <row r="1306" spans="1:10" x14ac:dyDescent="0.35">
      <c r="A1306" t="s">
        <v>483</v>
      </c>
      <c r="B1306" t="s">
        <v>4748</v>
      </c>
      <c r="C1306" t="s">
        <v>1910</v>
      </c>
      <c r="D1306" t="s">
        <v>1911</v>
      </c>
      <c r="E1306">
        <v>12.54</v>
      </c>
      <c r="F1306" t="s">
        <v>2196</v>
      </c>
      <c r="G1306">
        <v>10</v>
      </c>
      <c r="H1306" t="s">
        <v>4749</v>
      </c>
      <c r="I1306">
        <v>2185</v>
      </c>
      <c r="J1306" t="s">
        <v>1914</v>
      </c>
    </row>
    <row r="1307" spans="1:10" x14ac:dyDescent="0.35">
      <c r="A1307" t="s">
        <v>485</v>
      </c>
      <c r="B1307" t="s">
        <v>4750</v>
      </c>
      <c r="C1307" t="s">
        <v>1910</v>
      </c>
      <c r="D1307" t="s">
        <v>1911</v>
      </c>
      <c r="E1307">
        <v>13.167</v>
      </c>
      <c r="F1307" t="s">
        <v>2196</v>
      </c>
      <c r="G1307">
        <v>10</v>
      </c>
      <c r="H1307" t="s">
        <v>4751</v>
      </c>
      <c r="I1307">
        <v>2186</v>
      </c>
      <c r="J1307" t="s">
        <v>1914</v>
      </c>
    </row>
    <row r="1308" spans="1:10" x14ac:dyDescent="0.35">
      <c r="A1308" t="s">
        <v>487</v>
      </c>
      <c r="B1308" t="s">
        <v>4752</v>
      </c>
      <c r="C1308" t="s">
        <v>1910</v>
      </c>
      <c r="D1308" t="s">
        <v>1911</v>
      </c>
      <c r="E1308">
        <v>11.33825</v>
      </c>
      <c r="F1308" t="s">
        <v>2196</v>
      </c>
      <c r="G1308">
        <v>10</v>
      </c>
      <c r="H1308" t="s">
        <v>4753</v>
      </c>
      <c r="I1308">
        <v>2198</v>
      </c>
      <c r="J1308" t="s">
        <v>1914</v>
      </c>
    </row>
    <row r="1309" spans="1:10" x14ac:dyDescent="0.35">
      <c r="A1309" t="s">
        <v>489</v>
      </c>
      <c r="B1309" t="s">
        <v>4754</v>
      </c>
      <c r="C1309" t="s">
        <v>1910</v>
      </c>
      <c r="D1309" t="s">
        <v>1911</v>
      </c>
      <c r="E1309">
        <v>8.7257499999999997</v>
      </c>
      <c r="F1309" t="s">
        <v>2196</v>
      </c>
      <c r="G1309">
        <v>10</v>
      </c>
      <c r="H1309" t="s">
        <v>4755</v>
      </c>
      <c r="I1309">
        <v>2199</v>
      </c>
      <c r="J1309" t="s">
        <v>1914</v>
      </c>
    </row>
    <row r="1310" spans="1:10" x14ac:dyDescent="0.35">
      <c r="A1310" t="s">
        <v>491</v>
      </c>
      <c r="B1310" t="s">
        <v>4756</v>
      </c>
      <c r="C1310" t="s">
        <v>1910</v>
      </c>
      <c r="D1310" t="s">
        <v>1911</v>
      </c>
      <c r="E1310">
        <v>12.69675</v>
      </c>
      <c r="F1310" t="s">
        <v>2196</v>
      </c>
      <c r="G1310">
        <v>10</v>
      </c>
      <c r="H1310" t="s">
        <v>4757</v>
      </c>
      <c r="I1310">
        <v>2212</v>
      </c>
      <c r="J1310" t="s">
        <v>1914</v>
      </c>
    </row>
    <row r="1311" spans="1:10" x14ac:dyDescent="0.35">
      <c r="A1311" t="s">
        <v>493</v>
      </c>
      <c r="B1311" t="s">
        <v>4758</v>
      </c>
      <c r="C1311" t="s">
        <v>1910</v>
      </c>
      <c r="D1311" t="s">
        <v>1911</v>
      </c>
      <c r="E1311">
        <v>14.9435</v>
      </c>
      <c r="F1311" t="s">
        <v>2196</v>
      </c>
      <c r="G1311">
        <v>10</v>
      </c>
      <c r="H1311" t="s">
        <v>4759</v>
      </c>
      <c r="I1311">
        <v>2218</v>
      </c>
      <c r="J1311" t="s">
        <v>1914</v>
      </c>
    </row>
    <row r="1312" spans="1:10" x14ac:dyDescent="0.35">
      <c r="A1312" t="s">
        <v>495</v>
      </c>
      <c r="B1312" t="s">
        <v>4760</v>
      </c>
      <c r="C1312" t="s">
        <v>1910</v>
      </c>
      <c r="D1312" t="s">
        <v>1911</v>
      </c>
      <c r="E1312">
        <v>13.84625</v>
      </c>
      <c r="F1312" t="s">
        <v>2196</v>
      </c>
      <c r="G1312">
        <v>10</v>
      </c>
      <c r="H1312" t="s">
        <v>4761</v>
      </c>
      <c r="I1312">
        <v>2229</v>
      </c>
      <c r="J1312" t="s">
        <v>1914</v>
      </c>
    </row>
    <row r="1313" spans="1:10" x14ac:dyDescent="0.35">
      <c r="A1313" t="s">
        <v>497</v>
      </c>
      <c r="B1313" t="s">
        <v>4762</v>
      </c>
      <c r="C1313" t="s">
        <v>1910</v>
      </c>
      <c r="D1313" t="s">
        <v>1911</v>
      </c>
      <c r="E1313">
        <v>27.379000000000001</v>
      </c>
      <c r="F1313" t="s">
        <v>2196</v>
      </c>
      <c r="G1313">
        <v>10</v>
      </c>
      <c r="H1313" t="s">
        <v>4763</v>
      </c>
      <c r="I1313">
        <v>2236</v>
      </c>
      <c r="J1313" t="s">
        <v>1914</v>
      </c>
    </row>
    <row r="1314" spans="1:10" x14ac:dyDescent="0.35">
      <c r="A1314" t="s">
        <v>608</v>
      </c>
      <c r="B1314" t="s">
        <v>609</v>
      </c>
      <c r="C1314" t="s">
        <v>1910</v>
      </c>
      <c r="D1314" t="s">
        <v>1911</v>
      </c>
      <c r="E1314">
        <v>15.7</v>
      </c>
      <c r="F1314" t="s">
        <v>2196</v>
      </c>
      <c r="G1314">
        <v>10</v>
      </c>
      <c r="H1314" t="s">
        <v>4764</v>
      </c>
      <c r="I1314">
        <v>2215301</v>
      </c>
      <c r="J1314" t="s">
        <v>1914</v>
      </c>
    </row>
    <row r="1315" spans="1:10" x14ac:dyDescent="0.35">
      <c r="A1315" t="s">
        <v>610</v>
      </c>
      <c r="B1315" t="s">
        <v>4765</v>
      </c>
      <c r="C1315" t="s">
        <v>1910</v>
      </c>
      <c r="D1315" t="s">
        <v>1911</v>
      </c>
      <c r="E1315">
        <v>4.32</v>
      </c>
      <c r="F1315" t="s">
        <v>2196</v>
      </c>
      <c r="G1315">
        <v>25</v>
      </c>
      <c r="H1315" t="s">
        <v>4766</v>
      </c>
      <c r="I1315">
        <v>2215302</v>
      </c>
      <c r="J1315" t="s">
        <v>1914</v>
      </c>
    </row>
    <row r="1316" spans="1:10" x14ac:dyDescent="0.35">
      <c r="A1316" t="s">
        <v>612</v>
      </c>
      <c r="B1316" t="s">
        <v>4767</v>
      </c>
      <c r="C1316" t="s">
        <v>1910</v>
      </c>
      <c r="D1316" t="s">
        <v>1911</v>
      </c>
      <c r="E1316">
        <v>7.15</v>
      </c>
      <c r="F1316" t="s">
        <v>2196</v>
      </c>
      <c r="G1316">
        <v>25</v>
      </c>
      <c r="H1316" t="s">
        <v>4768</v>
      </c>
      <c r="I1316">
        <v>2215303</v>
      </c>
      <c r="J1316" t="s">
        <v>1914</v>
      </c>
    </row>
    <row r="1317" spans="1:10" x14ac:dyDescent="0.35">
      <c r="A1317" t="s">
        <v>1661</v>
      </c>
      <c r="B1317" t="s">
        <v>4769</v>
      </c>
      <c r="C1317" t="s">
        <v>1910</v>
      </c>
      <c r="D1317" t="s">
        <v>1911</v>
      </c>
      <c r="E1317">
        <v>0.38</v>
      </c>
      <c r="F1317" t="s">
        <v>2196</v>
      </c>
      <c r="G1317">
        <v>50</v>
      </c>
      <c r="H1317" t="s">
        <v>4770</v>
      </c>
      <c r="I1317">
        <v>2268</v>
      </c>
      <c r="J1317" t="s">
        <v>1914</v>
      </c>
    </row>
    <row r="1318" spans="1:10" x14ac:dyDescent="0.35">
      <c r="A1318" t="s">
        <v>1625</v>
      </c>
      <c r="B1318" t="s">
        <v>4771</v>
      </c>
      <c r="C1318" t="s">
        <v>1910</v>
      </c>
      <c r="D1318" t="s">
        <v>1911</v>
      </c>
      <c r="E1318">
        <v>0.59</v>
      </c>
      <c r="F1318" t="s">
        <v>2196</v>
      </c>
      <c r="G1318">
        <v>50</v>
      </c>
      <c r="H1318" t="s">
        <v>1627</v>
      </c>
      <c r="I1318">
        <v>2274</v>
      </c>
      <c r="J1318" t="s">
        <v>1914</v>
      </c>
    </row>
    <row r="1319" spans="1:10" x14ac:dyDescent="0.35">
      <c r="A1319" t="s">
        <v>1628</v>
      </c>
      <c r="B1319" t="s">
        <v>4772</v>
      </c>
      <c r="C1319" t="s">
        <v>1910</v>
      </c>
      <c r="D1319" t="s">
        <v>1911</v>
      </c>
      <c r="E1319">
        <v>0.59</v>
      </c>
      <c r="F1319" t="s">
        <v>2196</v>
      </c>
      <c r="G1319">
        <v>50</v>
      </c>
      <c r="H1319" t="s">
        <v>1630</v>
      </c>
      <c r="I1319">
        <v>2275</v>
      </c>
      <c r="J1319" t="s">
        <v>1914</v>
      </c>
    </row>
    <row r="1320" spans="1:10" x14ac:dyDescent="0.35">
      <c r="A1320" t="s">
        <v>1631</v>
      </c>
      <c r="B1320" t="s">
        <v>4773</v>
      </c>
      <c r="C1320" t="s">
        <v>1910</v>
      </c>
      <c r="D1320" t="s">
        <v>1911</v>
      </c>
      <c r="E1320">
        <v>0.56999999999999995</v>
      </c>
      <c r="F1320" t="s">
        <v>2196</v>
      </c>
      <c r="G1320">
        <v>50</v>
      </c>
      <c r="H1320" t="s">
        <v>4774</v>
      </c>
      <c r="I1320">
        <v>230307</v>
      </c>
      <c r="J1320" t="s">
        <v>1914</v>
      </c>
    </row>
    <row r="1321" spans="1:10" x14ac:dyDescent="0.35">
      <c r="A1321" t="s">
        <v>1633</v>
      </c>
      <c r="B1321" t="s">
        <v>4775</v>
      </c>
      <c r="C1321" t="s">
        <v>1910</v>
      </c>
      <c r="D1321" t="s">
        <v>1911</v>
      </c>
      <c r="E1321">
        <v>0.88</v>
      </c>
      <c r="F1321" t="s">
        <v>2196</v>
      </c>
      <c r="G1321">
        <v>50</v>
      </c>
      <c r="H1321" t="s">
        <v>4776</v>
      </c>
      <c r="I1321">
        <v>734301</v>
      </c>
      <c r="J1321" t="s">
        <v>1914</v>
      </c>
    </row>
    <row r="1322" spans="1:10" x14ac:dyDescent="0.35">
      <c r="A1322" t="s">
        <v>1635</v>
      </c>
      <c r="B1322" t="s">
        <v>4777</v>
      </c>
      <c r="C1322" t="s">
        <v>1910</v>
      </c>
      <c r="D1322" t="s">
        <v>1911</v>
      </c>
      <c r="E1322">
        <v>0.85</v>
      </c>
      <c r="F1322" t="s">
        <v>2196</v>
      </c>
      <c r="G1322">
        <v>50</v>
      </c>
      <c r="H1322" t="s">
        <v>1637</v>
      </c>
      <c r="I1322">
        <v>7520</v>
      </c>
      <c r="J1322" t="s">
        <v>1914</v>
      </c>
    </row>
    <row r="1323" spans="1:10" x14ac:dyDescent="0.35">
      <c r="A1323" t="s">
        <v>1638</v>
      </c>
      <c r="B1323" t="s">
        <v>4778</v>
      </c>
      <c r="C1323" t="s">
        <v>1910</v>
      </c>
      <c r="D1323" t="s">
        <v>1911</v>
      </c>
      <c r="E1323">
        <v>0.85</v>
      </c>
      <c r="F1323" t="s">
        <v>2196</v>
      </c>
      <c r="G1323">
        <v>50</v>
      </c>
      <c r="H1323" t="s">
        <v>1640</v>
      </c>
      <c r="I1323">
        <v>7560</v>
      </c>
      <c r="J1323" t="s">
        <v>1914</v>
      </c>
    </row>
    <row r="1324" spans="1:10" x14ac:dyDescent="0.35">
      <c r="A1324" t="s">
        <v>1641</v>
      </c>
      <c r="B1324" t="s">
        <v>4779</v>
      </c>
      <c r="C1324" t="s">
        <v>1910</v>
      </c>
      <c r="D1324" t="s">
        <v>1911</v>
      </c>
      <c r="E1324">
        <v>0.8</v>
      </c>
      <c r="F1324" t="s">
        <v>2196</v>
      </c>
      <c r="G1324">
        <v>50</v>
      </c>
      <c r="H1324" t="s">
        <v>4780</v>
      </c>
      <c r="I1324">
        <v>290307</v>
      </c>
      <c r="J1324" t="s">
        <v>1914</v>
      </c>
    </row>
    <row r="1325" spans="1:10" x14ac:dyDescent="0.35">
      <c r="A1325" t="s">
        <v>1643</v>
      </c>
      <c r="B1325" t="s">
        <v>1644</v>
      </c>
      <c r="C1325" t="s">
        <v>1910</v>
      </c>
      <c r="D1325" t="s">
        <v>1911</v>
      </c>
      <c r="E1325">
        <v>2.4500000000000002</v>
      </c>
      <c r="F1325" t="s">
        <v>2196</v>
      </c>
      <c r="G1325">
        <v>50</v>
      </c>
      <c r="H1325" t="s">
        <v>4781</v>
      </c>
      <c r="I1325">
        <v>516301</v>
      </c>
      <c r="J1325" t="s">
        <v>1914</v>
      </c>
    </row>
    <row r="1326" spans="1:10" x14ac:dyDescent="0.35">
      <c r="A1326" t="s">
        <v>1645</v>
      </c>
      <c r="B1326" t="s">
        <v>1646</v>
      </c>
      <c r="C1326" t="s">
        <v>1910</v>
      </c>
      <c r="D1326" t="s">
        <v>1911</v>
      </c>
      <c r="E1326">
        <v>2.59</v>
      </c>
      <c r="F1326" t="s">
        <v>2196</v>
      </c>
      <c r="G1326">
        <v>50</v>
      </c>
      <c r="H1326" t="s">
        <v>1647</v>
      </c>
      <c r="I1326">
        <v>63297</v>
      </c>
      <c r="J1326" t="s">
        <v>1914</v>
      </c>
    </row>
    <row r="1327" spans="1:10" x14ac:dyDescent="0.35">
      <c r="A1327" t="s">
        <v>1648</v>
      </c>
      <c r="B1327" t="s">
        <v>1649</v>
      </c>
      <c r="C1327" t="s">
        <v>1910</v>
      </c>
      <c r="D1327" t="s">
        <v>1911</v>
      </c>
      <c r="E1327">
        <v>2.59</v>
      </c>
      <c r="F1327" t="s">
        <v>2196</v>
      </c>
      <c r="G1327">
        <v>50</v>
      </c>
      <c r="H1327" t="s">
        <v>1650</v>
      </c>
      <c r="I1327">
        <v>63298</v>
      </c>
      <c r="J1327" t="s">
        <v>1914</v>
      </c>
    </row>
    <row r="1328" spans="1:10" x14ac:dyDescent="0.35">
      <c r="A1328" t="s">
        <v>1651</v>
      </c>
      <c r="B1328" t="s">
        <v>4782</v>
      </c>
      <c r="C1328" t="s">
        <v>1910</v>
      </c>
      <c r="D1328" t="s">
        <v>1911</v>
      </c>
      <c r="E1328">
        <v>2.83</v>
      </c>
      <c r="F1328" t="s">
        <v>2196</v>
      </c>
      <c r="G1328">
        <v>10</v>
      </c>
      <c r="H1328" t="s">
        <v>4783</v>
      </c>
      <c r="I1328">
        <v>518302</v>
      </c>
      <c r="J1328" t="s">
        <v>1914</v>
      </c>
    </row>
    <row r="1329" spans="1:10" x14ac:dyDescent="0.35">
      <c r="A1329" t="s">
        <v>1653</v>
      </c>
      <c r="B1329" t="s">
        <v>4784</v>
      </c>
      <c r="C1329" t="s">
        <v>1910</v>
      </c>
      <c r="D1329" t="s">
        <v>1911</v>
      </c>
      <c r="E1329">
        <v>3.65</v>
      </c>
      <c r="F1329" t="s">
        <v>2196</v>
      </c>
      <c r="G1329">
        <v>5</v>
      </c>
      <c r="H1329" t="s">
        <v>4785</v>
      </c>
      <c r="I1329">
        <v>518301</v>
      </c>
      <c r="J1329" t="s">
        <v>1914</v>
      </c>
    </row>
    <row r="1330" spans="1:10" x14ac:dyDescent="0.35">
      <c r="A1330" t="s">
        <v>1655</v>
      </c>
      <c r="B1330" t="s">
        <v>1656</v>
      </c>
      <c r="C1330" t="s">
        <v>1910</v>
      </c>
      <c r="D1330" t="s">
        <v>1911</v>
      </c>
      <c r="E1330">
        <v>5.95</v>
      </c>
      <c r="F1330" t="s">
        <v>2196</v>
      </c>
      <c r="G1330">
        <v>10</v>
      </c>
      <c r="H1330" t="s">
        <v>4786</v>
      </c>
      <c r="I1330">
        <v>517309</v>
      </c>
      <c r="J1330" t="s">
        <v>1914</v>
      </c>
    </row>
    <row r="1331" spans="1:10" x14ac:dyDescent="0.35">
      <c r="A1331" t="s">
        <v>1657</v>
      </c>
      <c r="B1331" t="s">
        <v>4787</v>
      </c>
      <c r="C1331" t="s">
        <v>1910</v>
      </c>
      <c r="D1331" t="s">
        <v>1911</v>
      </c>
      <c r="E1331">
        <v>6.8</v>
      </c>
      <c r="F1331" t="s">
        <v>2196</v>
      </c>
      <c r="G1331">
        <v>5</v>
      </c>
      <c r="H1331" t="s">
        <v>4788</v>
      </c>
      <c r="I1331">
        <v>1130305</v>
      </c>
      <c r="J1331" t="s">
        <v>1914</v>
      </c>
    </row>
    <row r="1332" spans="1:10" x14ac:dyDescent="0.35">
      <c r="A1332" t="s">
        <v>1659</v>
      </c>
      <c r="B1332" t="s">
        <v>1660</v>
      </c>
      <c r="C1332" t="s">
        <v>1910</v>
      </c>
      <c r="D1332" t="s">
        <v>1911</v>
      </c>
      <c r="E1332">
        <v>11.15</v>
      </c>
      <c r="F1332" t="s">
        <v>2196</v>
      </c>
      <c r="G1332">
        <v>5</v>
      </c>
      <c r="H1332" t="s">
        <v>4789</v>
      </c>
      <c r="I1332">
        <v>1133303</v>
      </c>
      <c r="J1332" t="s">
        <v>1914</v>
      </c>
    </row>
    <row r="1333" spans="1:10" x14ac:dyDescent="0.35">
      <c r="A1333" t="s">
        <v>499</v>
      </c>
      <c r="B1333" t="s">
        <v>4790</v>
      </c>
      <c r="C1333" t="s">
        <v>1910</v>
      </c>
      <c r="D1333" t="s">
        <v>1911</v>
      </c>
      <c r="E1333">
        <v>12.644500000000001</v>
      </c>
      <c r="F1333" t="s">
        <v>2196</v>
      </c>
      <c r="G1333">
        <v>25</v>
      </c>
      <c r="H1333" t="s">
        <v>4791</v>
      </c>
      <c r="I1333">
        <v>19904</v>
      </c>
      <c r="J1333" t="s">
        <v>1914</v>
      </c>
    </row>
    <row r="1334" spans="1:10" x14ac:dyDescent="0.35">
      <c r="A1334" t="s">
        <v>614</v>
      </c>
      <c r="B1334" t="s">
        <v>615</v>
      </c>
      <c r="C1334" t="s">
        <v>1910</v>
      </c>
      <c r="D1334" t="s">
        <v>1911</v>
      </c>
      <c r="E1334">
        <v>16.05</v>
      </c>
      <c r="F1334" t="s">
        <v>2196</v>
      </c>
      <c r="G1334">
        <v>10</v>
      </c>
      <c r="H1334" t="s">
        <v>4792</v>
      </c>
      <c r="I1334">
        <v>2299</v>
      </c>
      <c r="J1334" t="s">
        <v>1914</v>
      </c>
    </row>
    <row r="1335" spans="1:10" x14ac:dyDescent="0.35">
      <c r="A1335" t="s">
        <v>616</v>
      </c>
      <c r="B1335" t="s">
        <v>4793</v>
      </c>
      <c r="C1335" t="s">
        <v>1910</v>
      </c>
      <c r="D1335" t="s">
        <v>1911</v>
      </c>
      <c r="E1335">
        <v>46.6</v>
      </c>
      <c r="F1335" t="s">
        <v>1912</v>
      </c>
      <c r="G1335">
        <v>1</v>
      </c>
      <c r="H1335" t="s">
        <v>4794</v>
      </c>
      <c r="I1335">
        <v>2041302</v>
      </c>
      <c r="J1335" t="s">
        <v>1914</v>
      </c>
    </row>
    <row r="1336" spans="1:10" x14ac:dyDescent="0.35">
      <c r="A1336" t="s">
        <v>618</v>
      </c>
      <c r="B1336" t="s">
        <v>4795</v>
      </c>
      <c r="C1336" t="s">
        <v>1910</v>
      </c>
      <c r="D1336" t="s">
        <v>1911</v>
      </c>
      <c r="E1336">
        <v>16.350000000000001</v>
      </c>
      <c r="F1336" t="s">
        <v>2196</v>
      </c>
      <c r="G1336">
        <v>10</v>
      </c>
      <c r="H1336" t="s">
        <v>4796</v>
      </c>
      <c r="I1336">
        <v>2300</v>
      </c>
      <c r="J1336" t="s">
        <v>1914</v>
      </c>
    </row>
    <row r="1337" spans="1:10" x14ac:dyDescent="0.35">
      <c r="A1337" t="s">
        <v>620</v>
      </c>
      <c r="B1337" t="s">
        <v>4797</v>
      </c>
      <c r="C1337" t="s">
        <v>1910</v>
      </c>
      <c r="D1337" t="s">
        <v>1911</v>
      </c>
      <c r="E1337">
        <v>15.8</v>
      </c>
      <c r="F1337" t="s">
        <v>2196</v>
      </c>
      <c r="G1337">
        <v>10</v>
      </c>
      <c r="H1337" t="s">
        <v>4798</v>
      </c>
      <c r="I1337">
        <v>2301</v>
      </c>
      <c r="J1337" t="s">
        <v>1914</v>
      </c>
    </row>
    <row r="1338" spans="1:10" x14ac:dyDescent="0.35">
      <c r="A1338" t="s">
        <v>622</v>
      </c>
      <c r="B1338" t="s">
        <v>4799</v>
      </c>
      <c r="C1338" t="s">
        <v>1910</v>
      </c>
      <c r="D1338" t="s">
        <v>1911</v>
      </c>
      <c r="E1338">
        <v>24.85</v>
      </c>
      <c r="F1338" t="s">
        <v>1912</v>
      </c>
      <c r="G1338">
        <v>1</v>
      </c>
      <c r="H1338" t="s">
        <v>4800</v>
      </c>
      <c r="I1338">
        <v>9342</v>
      </c>
      <c r="J1338" t="s">
        <v>1914</v>
      </c>
    </row>
    <row r="1339" spans="1:10" x14ac:dyDescent="0.35">
      <c r="A1339" t="s">
        <v>624</v>
      </c>
      <c r="B1339" t="s">
        <v>4801</v>
      </c>
      <c r="C1339" t="s">
        <v>1910</v>
      </c>
      <c r="D1339" t="s">
        <v>1911</v>
      </c>
      <c r="E1339">
        <v>27.8</v>
      </c>
      <c r="F1339" t="s">
        <v>1912</v>
      </c>
      <c r="G1339">
        <v>1</v>
      </c>
      <c r="H1339" t="s">
        <v>4802</v>
      </c>
      <c r="I1339">
        <v>9340</v>
      </c>
      <c r="J1339" t="s">
        <v>1914</v>
      </c>
    </row>
    <row r="1340" spans="1:10" x14ac:dyDescent="0.35">
      <c r="A1340" t="s">
        <v>626</v>
      </c>
      <c r="B1340" t="s">
        <v>4803</v>
      </c>
      <c r="C1340" t="s">
        <v>1910</v>
      </c>
      <c r="D1340" t="s">
        <v>1911</v>
      </c>
      <c r="E1340">
        <v>20.65</v>
      </c>
      <c r="F1340" t="s">
        <v>1912</v>
      </c>
      <c r="G1340">
        <v>1</v>
      </c>
      <c r="H1340" t="s">
        <v>4804</v>
      </c>
      <c r="I1340">
        <v>9350</v>
      </c>
      <c r="J1340" t="s">
        <v>1914</v>
      </c>
    </row>
    <row r="1341" spans="1:10" x14ac:dyDescent="0.35">
      <c r="A1341" t="s">
        <v>628</v>
      </c>
      <c r="B1341" t="s">
        <v>4805</v>
      </c>
      <c r="C1341" t="s">
        <v>1910</v>
      </c>
      <c r="D1341" t="s">
        <v>1911</v>
      </c>
      <c r="E1341">
        <v>25.7</v>
      </c>
      <c r="F1341" t="s">
        <v>1912</v>
      </c>
      <c r="G1341">
        <v>1</v>
      </c>
      <c r="H1341" t="s">
        <v>4806</v>
      </c>
      <c r="I1341">
        <v>9320</v>
      </c>
      <c r="J1341" t="s">
        <v>1914</v>
      </c>
    </row>
    <row r="1342" spans="1:10" x14ac:dyDescent="0.35">
      <c r="A1342" t="s">
        <v>630</v>
      </c>
      <c r="B1342" t="s">
        <v>4807</v>
      </c>
      <c r="C1342" t="s">
        <v>1910</v>
      </c>
      <c r="D1342" t="s">
        <v>1911</v>
      </c>
      <c r="E1342">
        <v>24.95</v>
      </c>
      <c r="F1342" t="s">
        <v>1912</v>
      </c>
      <c r="G1342">
        <v>1</v>
      </c>
      <c r="H1342" t="s">
        <v>4808</v>
      </c>
      <c r="I1342">
        <v>9306</v>
      </c>
      <c r="J1342" t="s">
        <v>1914</v>
      </c>
    </row>
    <row r="1343" spans="1:10" x14ac:dyDescent="0.35">
      <c r="A1343" t="s">
        <v>632</v>
      </c>
      <c r="B1343" t="s">
        <v>4809</v>
      </c>
      <c r="C1343" t="s">
        <v>1910</v>
      </c>
      <c r="D1343" t="s">
        <v>1911</v>
      </c>
      <c r="E1343">
        <v>22.3</v>
      </c>
      <c r="F1343" t="s">
        <v>1912</v>
      </c>
      <c r="G1343">
        <v>1</v>
      </c>
      <c r="H1343" t="s">
        <v>4810</v>
      </c>
      <c r="I1343">
        <v>725301</v>
      </c>
      <c r="J1343" t="s">
        <v>1914</v>
      </c>
    </row>
    <row r="1344" spans="1:10" x14ac:dyDescent="0.35">
      <c r="A1344" t="s">
        <v>634</v>
      </c>
      <c r="B1344" t="s">
        <v>4811</v>
      </c>
      <c r="C1344" t="s">
        <v>1910</v>
      </c>
      <c r="D1344" t="s">
        <v>1911</v>
      </c>
      <c r="E1344">
        <v>41.4</v>
      </c>
      <c r="F1344" t="s">
        <v>1912</v>
      </c>
      <c r="G1344">
        <v>1</v>
      </c>
      <c r="H1344" t="s">
        <v>4812</v>
      </c>
      <c r="I1344">
        <v>2041303</v>
      </c>
      <c r="J1344" t="s">
        <v>1914</v>
      </c>
    </row>
    <row r="1345" spans="1:10" x14ac:dyDescent="0.35">
      <c r="A1345" t="s">
        <v>636</v>
      </c>
      <c r="B1345" t="s">
        <v>4813</v>
      </c>
      <c r="C1345" t="s">
        <v>1910</v>
      </c>
      <c r="D1345" t="s">
        <v>1911</v>
      </c>
      <c r="E1345">
        <v>41.3</v>
      </c>
      <c r="F1345" t="s">
        <v>1912</v>
      </c>
      <c r="G1345">
        <v>1</v>
      </c>
      <c r="H1345" t="s">
        <v>4814</v>
      </c>
      <c r="I1345">
        <v>2041304</v>
      </c>
      <c r="J1345" t="s">
        <v>1914</v>
      </c>
    </row>
    <row r="1346" spans="1:10" x14ac:dyDescent="0.35">
      <c r="A1346" t="s">
        <v>638</v>
      </c>
      <c r="B1346" t="s">
        <v>4815</v>
      </c>
      <c r="C1346" t="s">
        <v>1910</v>
      </c>
      <c r="D1346" t="s">
        <v>1911</v>
      </c>
      <c r="E1346">
        <v>36.6</v>
      </c>
      <c r="F1346" t="s">
        <v>1912</v>
      </c>
      <c r="G1346">
        <v>1</v>
      </c>
      <c r="H1346" t="s">
        <v>4816</v>
      </c>
      <c r="I1346">
        <v>2041305</v>
      </c>
      <c r="J1346" t="s">
        <v>1914</v>
      </c>
    </row>
    <row r="1347" spans="1:10" x14ac:dyDescent="0.35">
      <c r="A1347" t="s">
        <v>640</v>
      </c>
      <c r="B1347" t="s">
        <v>4817</v>
      </c>
      <c r="C1347" t="s">
        <v>1910</v>
      </c>
      <c r="D1347" t="s">
        <v>1911</v>
      </c>
      <c r="E1347">
        <v>20.65</v>
      </c>
      <c r="F1347" t="s">
        <v>2196</v>
      </c>
      <c r="G1347">
        <v>10</v>
      </c>
      <c r="H1347" t="s">
        <v>4818</v>
      </c>
      <c r="I1347">
        <v>2041306</v>
      </c>
      <c r="J1347" t="s">
        <v>1914</v>
      </c>
    </row>
    <row r="1348" spans="1:10" x14ac:dyDescent="0.35">
      <c r="A1348" t="s">
        <v>642</v>
      </c>
      <c r="B1348" t="s">
        <v>4819</v>
      </c>
      <c r="C1348" t="s">
        <v>1910</v>
      </c>
      <c r="D1348" t="s">
        <v>1911</v>
      </c>
      <c r="E1348">
        <v>33.4</v>
      </c>
      <c r="F1348" t="s">
        <v>1912</v>
      </c>
      <c r="G1348">
        <v>1</v>
      </c>
      <c r="H1348" t="s">
        <v>4820</v>
      </c>
      <c r="I1348">
        <v>727302</v>
      </c>
      <c r="J1348" t="s">
        <v>1914</v>
      </c>
    </row>
    <row r="1349" spans="1:10" x14ac:dyDescent="0.35">
      <c r="A1349" t="s">
        <v>644</v>
      </c>
      <c r="B1349" t="s">
        <v>4821</v>
      </c>
      <c r="C1349" t="s">
        <v>1910</v>
      </c>
      <c r="D1349" t="s">
        <v>1911</v>
      </c>
      <c r="E1349">
        <v>31.4</v>
      </c>
      <c r="F1349" t="s">
        <v>1912</v>
      </c>
      <c r="G1349">
        <v>1</v>
      </c>
      <c r="H1349" t="s">
        <v>4822</v>
      </c>
      <c r="I1349">
        <v>9304</v>
      </c>
      <c r="J1349" t="s">
        <v>1914</v>
      </c>
    </row>
    <row r="1350" spans="1:10" x14ac:dyDescent="0.35">
      <c r="A1350" t="s">
        <v>646</v>
      </c>
      <c r="B1350" t="s">
        <v>4823</v>
      </c>
      <c r="C1350" t="s">
        <v>1910</v>
      </c>
      <c r="D1350" t="s">
        <v>1911</v>
      </c>
      <c r="E1350">
        <v>41.3</v>
      </c>
      <c r="F1350" t="s">
        <v>1912</v>
      </c>
      <c r="G1350">
        <v>1</v>
      </c>
      <c r="H1350" t="s">
        <v>4824</v>
      </c>
      <c r="I1350">
        <v>9300</v>
      </c>
      <c r="J1350" t="s">
        <v>1914</v>
      </c>
    </row>
    <row r="1351" spans="1:10" x14ac:dyDescent="0.35">
      <c r="A1351" t="s">
        <v>648</v>
      </c>
      <c r="B1351" t="s">
        <v>4825</v>
      </c>
      <c r="C1351" t="s">
        <v>1910</v>
      </c>
      <c r="D1351" t="s">
        <v>1911</v>
      </c>
      <c r="E1351">
        <v>34.299999999999997</v>
      </c>
      <c r="F1351" t="s">
        <v>1912</v>
      </c>
      <c r="G1351">
        <v>1</v>
      </c>
      <c r="H1351" t="s">
        <v>4826</v>
      </c>
      <c r="I1351">
        <v>9348</v>
      </c>
      <c r="J1351" t="s">
        <v>1914</v>
      </c>
    </row>
    <row r="1352" spans="1:10" x14ac:dyDescent="0.35">
      <c r="A1352" t="s">
        <v>650</v>
      </c>
      <c r="B1352" t="s">
        <v>4827</v>
      </c>
      <c r="C1352" t="s">
        <v>1910</v>
      </c>
      <c r="D1352" t="s">
        <v>1911</v>
      </c>
      <c r="E1352">
        <v>35.5</v>
      </c>
      <c r="F1352" t="s">
        <v>1912</v>
      </c>
      <c r="G1352">
        <v>1</v>
      </c>
      <c r="H1352" t="s">
        <v>4828</v>
      </c>
      <c r="I1352">
        <v>339300</v>
      </c>
      <c r="J1352" t="s">
        <v>1914</v>
      </c>
    </row>
    <row r="1353" spans="1:10" x14ac:dyDescent="0.35">
      <c r="A1353" t="s">
        <v>652</v>
      </c>
      <c r="B1353" t="s">
        <v>4829</v>
      </c>
      <c r="C1353" t="s">
        <v>1910</v>
      </c>
      <c r="D1353" t="s">
        <v>1911</v>
      </c>
      <c r="E1353">
        <v>37.6</v>
      </c>
      <c r="F1353" t="s">
        <v>1912</v>
      </c>
      <c r="G1353">
        <v>1</v>
      </c>
      <c r="H1353" t="s">
        <v>4830</v>
      </c>
      <c r="I1353">
        <v>339301</v>
      </c>
      <c r="J1353" t="s">
        <v>1914</v>
      </c>
    </row>
    <row r="1354" spans="1:10" x14ac:dyDescent="0.35">
      <c r="A1354" t="s">
        <v>654</v>
      </c>
      <c r="B1354" t="s">
        <v>4831</v>
      </c>
      <c r="C1354" t="s">
        <v>1910</v>
      </c>
      <c r="D1354" t="s">
        <v>1911</v>
      </c>
      <c r="E1354">
        <v>34.200000000000003</v>
      </c>
      <c r="F1354" t="s">
        <v>1912</v>
      </c>
      <c r="G1354">
        <v>1</v>
      </c>
      <c r="H1354" t="s">
        <v>4832</v>
      </c>
      <c r="I1354">
        <v>339302</v>
      </c>
      <c r="J1354" t="s">
        <v>1914</v>
      </c>
    </row>
    <row r="1355" spans="1:10" x14ac:dyDescent="0.35">
      <c r="A1355" t="s">
        <v>656</v>
      </c>
      <c r="B1355" t="s">
        <v>4833</v>
      </c>
      <c r="C1355" t="s">
        <v>1910</v>
      </c>
      <c r="D1355" t="s">
        <v>1911</v>
      </c>
      <c r="E1355">
        <v>32.6</v>
      </c>
      <c r="F1355" t="s">
        <v>1912</v>
      </c>
      <c r="G1355">
        <v>1</v>
      </c>
      <c r="H1355" t="s">
        <v>4834</v>
      </c>
      <c r="I1355">
        <v>725302</v>
      </c>
      <c r="J1355" t="s">
        <v>1914</v>
      </c>
    </row>
    <row r="1356" spans="1:10" x14ac:dyDescent="0.35">
      <c r="A1356" t="s">
        <v>658</v>
      </c>
      <c r="B1356" t="s">
        <v>4835</v>
      </c>
      <c r="C1356" t="s">
        <v>1910</v>
      </c>
      <c r="D1356" t="s">
        <v>1911</v>
      </c>
      <c r="E1356">
        <v>33</v>
      </c>
      <c r="F1356" t="s">
        <v>1912</v>
      </c>
      <c r="G1356">
        <v>1</v>
      </c>
      <c r="H1356" t="s">
        <v>4836</v>
      </c>
      <c r="I1356">
        <v>9302</v>
      </c>
      <c r="J1356" t="s">
        <v>1914</v>
      </c>
    </row>
    <row r="1357" spans="1:10" x14ac:dyDescent="0.35">
      <c r="A1357" t="s">
        <v>660</v>
      </c>
      <c r="B1357" t="s">
        <v>4837</v>
      </c>
      <c r="C1357" t="s">
        <v>1910</v>
      </c>
      <c r="D1357" t="s">
        <v>1911</v>
      </c>
      <c r="E1357">
        <v>35.799999999999997</v>
      </c>
      <c r="F1357" t="s">
        <v>1912</v>
      </c>
      <c r="G1357">
        <v>1</v>
      </c>
      <c r="H1357" t="s">
        <v>4838</v>
      </c>
      <c r="I1357">
        <v>9280</v>
      </c>
      <c r="J1357" t="s">
        <v>1914</v>
      </c>
    </row>
    <row r="1358" spans="1:10" x14ac:dyDescent="0.35">
      <c r="A1358" t="s">
        <v>662</v>
      </c>
      <c r="B1358" t="s">
        <v>4839</v>
      </c>
      <c r="C1358" t="s">
        <v>1910</v>
      </c>
      <c r="D1358" t="s">
        <v>1911</v>
      </c>
      <c r="E1358">
        <v>36.299999999999997</v>
      </c>
      <c r="F1358" t="s">
        <v>1912</v>
      </c>
      <c r="G1358">
        <v>1</v>
      </c>
      <c r="H1358" t="s">
        <v>4840</v>
      </c>
      <c r="I1358">
        <v>9260</v>
      </c>
      <c r="J1358" t="s">
        <v>1914</v>
      </c>
    </row>
    <row r="1359" spans="1:10" x14ac:dyDescent="0.35">
      <c r="A1359" t="s">
        <v>664</v>
      </c>
      <c r="B1359" t="s">
        <v>4841</v>
      </c>
      <c r="C1359" t="s">
        <v>1910</v>
      </c>
      <c r="D1359" t="s">
        <v>1911</v>
      </c>
      <c r="E1359">
        <v>49.6</v>
      </c>
      <c r="F1359" t="s">
        <v>1912</v>
      </c>
      <c r="G1359">
        <v>1</v>
      </c>
      <c r="H1359" t="s">
        <v>4842</v>
      </c>
      <c r="I1359">
        <v>2041307</v>
      </c>
      <c r="J1359" t="s">
        <v>1914</v>
      </c>
    </row>
    <row r="1360" spans="1:10" x14ac:dyDescent="0.35">
      <c r="A1360" t="s">
        <v>666</v>
      </c>
      <c r="B1360" t="s">
        <v>4843</v>
      </c>
      <c r="C1360" t="s">
        <v>1910</v>
      </c>
      <c r="D1360" t="s">
        <v>1911</v>
      </c>
      <c r="E1360">
        <v>50.3</v>
      </c>
      <c r="F1360" t="s">
        <v>1912</v>
      </c>
      <c r="G1360">
        <v>1</v>
      </c>
      <c r="H1360" t="s">
        <v>4844</v>
      </c>
      <c r="I1360">
        <v>2041308</v>
      </c>
      <c r="J1360" t="s">
        <v>1914</v>
      </c>
    </row>
    <row r="1361" spans="1:10" x14ac:dyDescent="0.35">
      <c r="A1361" t="s">
        <v>668</v>
      </c>
      <c r="B1361" t="s">
        <v>4845</v>
      </c>
      <c r="C1361" t="s">
        <v>1910</v>
      </c>
      <c r="D1361" t="s">
        <v>1911</v>
      </c>
      <c r="E1361">
        <v>13.7</v>
      </c>
      <c r="F1361" t="s">
        <v>2196</v>
      </c>
      <c r="G1361">
        <v>10</v>
      </c>
      <c r="H1361" t="s">
        <v>4846</v>
      </c>
      <c r="I1361">
        <v>2041301</v>
      </c>
      <c r="J1361" t="s">
        <v>1914</v>
      </c>
    </row>
    <row r="1362" spans="1:10" x14ac:dyDescent="0.35">
      <c r="A1362" t="s">
        <v>670</v>
      </c>
      <c r="B1362" t="s">
        <v>4847</v>
      </c>
      <c r="C1362" t="s">
        <v>1910</v>
      </c>
      <c r="D1362" t="s">
        <v>1911</v>
      </c>
      <c r="E1362">
        <v>19.899999999999999</v>
      </c>
      <c r="F1362" t="s">
        <v>2196</v>
      </c>
      <c r="G1362">
        <v>10</v>
      </c>
      <c r="H1362" t="s">
        <v>4848</v>
      </c>
      <c r="I1362">
        <v>2302</v>
      </c>
      <c r="J1362" t="s">
        <v>1914</v>
      </c>
    </row>
    <row r="1363" spans="1:10" x14ac:dyDescent="0.35">
      <c r="A1363" t="s">
        <v>672</v>
      </c>
      <c r="B1363" t="s">
        <v>4849</v>
      </c>
      <c r="C1363" t="s">
        <v>1910</v>
      </c>
      <c r="D1363" t="s">
        <v>1911</v>
      </c>
      <c r="E1363">
        <v>38.5</v>
      </c>
      <c r="F1363" t="s">
        <v>1912</v>
      </c>
      <c r="G1363">
        <v>1</v>
      </c>
      <c r="H1363" t="s">
        <v>4850</v>
      </c>
      <c r="I1363">
        <v>2041309</v>
      </c>
      <c r="J1363" t="s">
        <v>1914</v>
      </c>
    </row>
    <row r="1364" spans="1:10" x14ac:dyDescent="0.35">
      <c r="A1364" t="s">
        <v>674</v>
      </c>
      <c r="B1364" t="s">
        <v>4851</v>
      </c>
      <c r="C1364" t="s">
        <v>1910</v>
      </c>
      <c r="D1364" t="s">
        <v>1911</v>
      </c>
      <c r="E1364">
        <v>17.45</v>
      </c>
      <c r="F1364" t="s">
        <v>2196</v>
      </c>
      <c r="G1364">
        <v>10</v>
      </c>
      <c r="H1364" t="s">
        <v>4852</v>
      </c>
      <c r="I1364">
        <v>2303</v>
      </c>
      <c r="J1364" t="s">
        <v>1914</v>
      </c>
    </row>
    <row r="1365" spans="1:10" x14ac:dyDescent="0.35">
      <c r="A1365" t="s">
        <v>676</v>
      </c>
      <c r="B1365" t="s">
        <v>677</v>
      </c>
      <c r="C1365" t="s">
        <v>1910</v>
      </c>
      <c r="D1365" t="s">
        <v>1911</v>
      </c>
      <c r="E1365">
        <v>90.5</v>
      </c>
      <c r="F1365" t="s">
        <v>1912</v>
      </c>
      <c r="G1365">
        <v>1</v>
      </c>
      <c r="H1365" t="s">
        <v>4853</v>
      </c>
      <c r="I1365">
        <v>266303</v>
      </c>
      <c r="J1365" t="s">
        <v>1914</v>
      </c>
    </row>
    <row r="1366" spans="1:10" x14ac:dyDescent="0.35">
      <c r="A1366" t="s">
        <v>678</v>
      </c>
      <c r="B1366" t="s">
        <v>4854</v>
      </c>
      <c r="C1366" t="s">
        <v>1910</v>
      </c>
      <c r="D1366" t="s">
        <v>1911</v>
      </c>
      <c r="E1366">
        <v>74.7</v>
      </c>
      <c r="F1366" t="s">
        <v>1912</v>
      </c>
      <c r="G1366">
        <v>1</v>
      </c>
      <c r="H1366" t="s">
        <v>4855</v>
      </c>
      <c r="I1366">
        <v>266300</v>
      </c>
      <c r="J1366" t="s">
        <v>1914</v>
      </c>
    </row>
    <row r="1367" spans="1:10" x14ac:dyDescent="0.35">
      <c r="A1367" t="s">
        <v>680</v>
      </c>
      <c r="B1367" t="s">
        <v>4856</v>
      </c>
      <c r="C1367" t="s">
        <v>1910</v>
      </c>
      <c r="D1367" t="s">
        <v>1911</v>
      </c>
      <c r="E1367">
        <v>96.2</v>
      </c>
      <c r="F1367" t="s">
        <v>1912</v>
      </c>
      <c r="G1367">
        <v>1</v>
      </c>
      <c r="H1367" t="s">
        <v>4857</v>
      </c>
      <c r="I1367">
        <v>337300</v>
      </c>
      <c r="J1367" t="s">
        <v>1914</v>
      </c>
    </row>
    <row r="1368" spans="1:10" x14ac:dyDescent="0.35">
      <c r="A1368" t="s">
        <v>682</v>
      </c>
      <c r="B1368" t="s">
        <v>4858</v>
      </c>
      <c r="C1368" t="s">
        <v>1910</v>
      </c>
      <c r="D1368" t="s">
        <v>1911</v>
      </c>
      <c r="E1368">
        <v>96.9</v>
      </c>
      <c r="F1368" t="s">
        <v>1912</v>
      </c>
      <c r="G1368">
        <v>1</v>
      </c>
      <c r="H1368" t="s">
        <v>4859</v>
      </c>
      <c r="I1368">
        <v>337301</v>
      </c>
      <c r="J1368" t="s">
        <v>1914</v>
      </c>
    </row>
    <row r="1369" spans="1:10" x14ac:dyDescent="0.35">
      <c r="A1369" t="s">
        <v>684</v>
      </c>
      <c r="B1369" t="s">
        <v>685</v>
      </c>
      <c r="C1369" t="s">
        <v>1910</v>
      </c>
      <c r="D1369" t="s">
        <v>1911</v>
      </c>
      <c r="E1369">
        <v>73.7</v>
      </c>
      <c r="F1369" t="s">
        <v>1912</v>
      </c>
      <c r="G1369">
        <v>1</v>
      </c>
      <c r="H1369" t="s">
        <v>4860</v>
      </c>
      <c r="I1369">
        <v>2041310</v>
      </c>
      <c r="J1369" t="s">
        <v>1914</v>
      </c>
    </row>
    <row r="1370" spans="1:10" x14ac:dyDescent="0.35">
      <c r="A1370" t="s">
        <v>686</v>
      </c>
      <c r="B1370" t="s">
        <v>4861</v>
      </c>
      <c r="C1370" t="s">
        <v>1910</v>
      </c>
      <c r="D1370" t="s">
        <v>1911</v>
      </c>
      <c r="E1370">
        <v>79.8</v>
      </c>
      <c r="F1370" t="s">
        <v>1912</v>
      </c>
      <c r="G1370">
        <v>1</v>
      </c>
      <c r="H1370" t="s">
        <v>4862</v>
      </c>
      <c r="I1370">
        <v>727301</v>
      </c>
      <c r="J1370" t="s">
        <v>1914</v>
      </c>
    </row>
    <row r="1371" spans="1:10" x14ac:dyDescent="0.35">
      <c r="A1371" t="s">
        <v>688</v>
      </c>
      <c r="B1371" t="s">
        <v>689</v>
      </c>
      <c r="C1371" t="s">
        <v>1910</v>
      </c>
      <c r="D1371" t="s">
        <v>1911</v>
      </c>
      <c r="E1371">
        <v>79.099999999999994</v>
      </c>
      <c r="F1371" t="s">
        <v>1912</v>
      </c>
      <c r="G1371">
        <v>1</v>
      </c>
      <c r="H1371" t="s">
        <v>4863</v>
      </c>
      <c r="I1371">
        <v>266306</v>
      </c>
      <c r="J1371" t="s">
        <v>1914</v>
      </c>
    </row>
    <row r="1372" spans="1:10" x14ac:dyDescent="0.35">
      <c r="A1372" t="s">
        <v>690</v>
      </c>
      <c r="B1372" t="s">
        <v>4864</v>
      </c>
      <c r="C1372" t="s">
        <v>1910</v>
      </c>
      <c r="D1372" t="s">
        <v>1911</v>
      </c>
      <c r="E1372">
        <v>86</v>
      </c>
      <c r="F1372" t="s">
        <v>1912</v>
      </c>
      <c r="G1372">
        <v>1</v>
      </c>
      <c r="H1372" t="s">
        <v>4865</v>
      </c>
      <c r="I1372">
        <v>337302</v>
      </c>
      <c r="J1372" t="s">
        <v>1914</v>
      </c>
    </row>
    <row r="1373" spans="1:10" x14ac:dyDescent="0.35">
      <c r="A1373" t="s">
        <v>692</v>
      </c>
      <c r="B1373" t="s">
        <v>4866</v>
      </c>
      <c r="C1373" t="s">
        <v>1910</v>
      </c>
      <c r="D1373" t="s">
        <v>1911</v>
      </c>
      <c r="E1373">
        <v>79.099999999999994</v>
      </c>
      <c r="F1373" t="s">
        <v>1912</v>
      </c>
      <c r="G1373">
        <v>1</v>
      </c>
      <c r="H1373" t="s">
        <v>4867</v>
      </c>
      <c r="I1373">
        <v>266305</v>
      </c>
      <c r="J1373" t="s">
        <v>1914</v>
      </c>
    </row>
    <row r="1374" spans="1:10" x14ac:dyDescent="0.35">
      <c r="A1374" t="s">
        <v>694</v>
      </c>
      <c r="B1374" t="s">
        <v>4868</v>
      </c>
      <c r="C1374" t="s">
        <v>1910</v>
      </c>
      <c r="D1374" t="s">
        <v>1911</v>
      </c>
      <c r="E1374">
        <v>108</v>
      </c>
      <c r="F1374" t="s">
        <v>1912</v>
      </c>
      <c r="G1374">
        <v>1</v>
      </c>
      <c r="H1374" t="s">
        <v>4869</v>
      </c>
      <c r="I1374">
        <v>726301</v>
      </c>
      <c r="J1374" t="s">
        <v>1914</v>
      </c>
    </row>
    <row r="1375" spans="1:10" x14ac:dyDescent="0.35">
      <c r="A1375" t="s">
        <v>696</v>
      </c>
      <c r="B1375" t="s">
        <v>4870</v>
      </c>
      <c r="C1375" t="s">
        <v>1910</v>
      </c>
      <c r="D1375" t="s">
        <v>1911</v>
      </c>
      <c r="E1375">
        <v>110</v>
      </c>
      <c r="F1375" t="s">
        <v>1912</v>
      </c>
      <c r="G1375">
        <v>1</v>
      </c>
      <c r="H1375" t="s">
        <v>4871</v>
      </c>
      <c r="I1375">
        <v>266304</v>
      </c>
      <c r="J1375" t="s">
        <v>1914</v>
      </c>
    </row>
    <row r="1376" spans="1:10" x14ac:dyDescent="0.35">
      <c r="A1376" t="s">
        <v>698</v>
      </c>
      <c r="B1376" t="s">
        <v>4872</v>
      </c>
      <c r="C1376" t="s">
        <v>1910</v>
      </c>
      <c r="D1376" t="s">
        <v>1911</v>
      </c>
      <c r="E1376">
        <v>193</v>
      </c>
      <c r="F1376" t="s">
        <v>1912</v>
      </c>
      <c r="G1376">
        <v>1</v>
      </c>
      <c r="H1376" t="s">
        <v>4873</v>
      </c>
      <c r="I1376">
        <v>1142306</v>
      </c>
      <c r="J1376" t="s">
        <v>1914</v>
      </c>
    </row>
    <row r="1377" spans="1:10" x14ac:dyDescent="0.35">
      <c r="A1377" t="s">
        <v>700</v>
      </c>
      <c r="B1377" t="s">
        <v>4874</v>
      </c>
      <c r="C1377" t="s">
        <v>1910</v>
      </c>
      <c r="D1377" t="s">
        <v>1911</v>
      </c>
      <c r="E1377">
        <v>158</v>
      </c>
      <c r="F1377" t="s">
        <v>1912</v>
      </c>
      <c r="G1377">
        <v>1</v>
      </c>
      <c r="H1377" t="s">
        <v>4875</v>
      </c>
      <c r="I1377">
        <v>1142302</v>
      </c>
      <c r="J1377" t="s">
        <v>1914</v>
      </c>
    </row>
    <row r="1378" spans="1:10" x14ac:dyDescent="0.35">
      <c r="A1378" t="s">
        <v>702</v>
      </c>
      <c r="B1378" t="s">
        <v>4876</v>
      </c>
      <c r="C1378" t="s">
        <v>1910</v>
      </c>
      <c r="D1378" t="s">
        <v>1911</v>
      </c>
      <c r="E1378">
        <v>173</v>
      </c>
      <c r="F1378" t="s">
        <v>1912</v>
      </c>
      <c r="G1378">
        <v>1</v>
      </c>
      <c r="H1378" t="s">
        <v>4877</v>
      </c>
      <c r="I1378">
        <v>1142303</v>
      </c>
      <c r="J1378" t="s">
        <v>1914</v>
      </c>
    </row>
    <row r="1379" spans="1:10" x14ac:dyDescent="0.35">
      <c r="A1379" t="s">
        <v>704</v>
      </c>
      <c r="B1379" t="s">
        <v>4878</v>
      </c>
      <c r="C1379" t="s">
        <v>1910</v>
      </c>
      <c r="D1379" t="s">
        <v>1911</v>
      </c>
      <c r="E1379">
        <v>173</v>
      </c>
      <c r="F1379" t="s">
        <v>1912</v>
      </c>
      <c r="G1379">
        <v>1</v>
      </c>
      <c r="H1379" t="s">
        <v>4879</v>
      </c>
      <c r="I1379">
        <v>1142304</v>
      </c>
      <c r="J1379" t="s">
        <v>1914</v>
      </c>
    </row>
    <row r="1380" spans="1:10" x14ac:dyDescent="0.35">
      <c r="A1380" t="s">
        <v>706</v>
      </c>
      <c r="B1380" t="s">
        <v>4880</v>
      </c>
      <c r="C1380" t="s">
        <v>1910</v>
      </c>
      <c r="D1380" t="s">
        <v>1911</v>
      </c>
      <c r="E1380">
        <v>173</v>
      </c>
      <c r="F1380" t="s">
        <v>1912</v>
      </c>
      <c r="G1380">
        <v>1</v>
      </c>
      <c r="H1380" t="s">
        <v>4881</v>
      </c>
      <c r="I1380">
        <v>1142305</v>
      </c>
      <c r="J1380" t="s">
        <v>1914</v>
      </c>
    </row>
    <row r="1381" spans="1:10" x14ac:dyDescent="0.35">
      <c r="A1381" t="s">
        <v>708</v>
      </c>
      <c r="B1381" t="s">
        <v>4882</v>
      </c>
      <c r="C1381" t="s">
        <v>1910</v>
      </c>
      <c r="D1381" t="s">
        <v>1911</v>
      </c>
      <c r="E1381">
        <v>173</v>
      </c>
      <c r="F1381" t="s">
        <v>1912</v>
      </c>
      <c r="G1381">
        <v>1</v>
      </c>
      <c r="H1381" t="s">
        <v>4883</v>
      </c>
      <c r="I1381">
        <v>1134302</v>
      </c>
      <c r="J1381" t="s">
        <v>1914</v>
      </c>
    </row>
    <row r="1382" spans="1:10" x14ac:dyDescent="0.35">
      <c r="A1382" t="s">
        <v>710</v>
      </c>
      <c r="B1382" t="s">
        <v>4884</v>
      </c>
      <c r="C1382" t="s">
        <v>1910</v>
      </c>
      <c r="D1382" t="s">
        <v>1911</v>
      </c>
      <c r="E1382">
        <v>173</v>
      </c>
      <c r="F1382" t="s">
        <v>1912</v>
      </c>
      <c r="G1382">
        <v>1</v>
      </c>
      <c r="H1382" t="s">
        <v>4885</v>
      </c>
      <c r="I1382">
        <v>1134301</v>
      </c>
      <c r="J1382" t="s">
        <v>1914</v>
      </c>
    </row>
    <row r="1383" spans="1:10" x14ac:dyDescent="0.35">
      <c r="A1383" t="s">
        <v>712</v>
      </c>
      <c r="B1383" t="s">
        <v>4886</v>
      </c>
      <c r="C1383" t="s">
        <v>1910</v>
      </c>
      <c r="D1383" t="s">
        <v>1911</v>
      </c>
      <c r="E1383">
        <v>140</v>
      </c>
      <c r="F1383" t="s">
        <v>1912</v>
      </c>
      <c r="G1383">
        <v>1</v>
      </c>
      <c r="H1383" t="s">
        <v>4887</v>
      </c>
      <c r="I1383">
        <v>1142301</v>
      </c>
      <c r="J1383" t="s">
        <v>1914</v>
      </c>
    </row>
    <row r="1384" spans="1:10" x14ac:dyDescent="0.35">
      <c r="A1384" t="s">
        <v>714</v>
      </c>
      <c r="B1384" t="s">
        <v>4888</v>
      </c>
      <c r="C1384" t="s">
        <v>1910</v>
      </c>
      <c r="D1384" t="s">
        <v>1911</v>
      </c>
      <c r="E1384">
        <v>94.9</v>
      </c>
      <c r="F1384" t="s">
        <v>1912</v>
      </c>
      <c r="G1384">
        <v>1</v>
      </c>
      <c r="H1384" t="s">
        <v>4889</v>
      </c>
      <c r="I1384">
        <v>337303</v>
      </c>
      <c r="J1384" t="s">
        <v>1914</v>
      </c>
    </row>
    <row r="1385" spans="1:10" x14ac:dyDescent="0.35">
      <c r="A1385" t="s">
        <v>716</v>
      </c>
      <c r="B1385" t="s">
        <v>717</v>
      </c>
      <c r="C1385" t="s">
        <v>1910</v>
      </c>
      <c r="D1385" t="s">
        <v>1911</v>
      </c>
      <c r="E1385">
        <v>316</v>
      </c>
      <c r="F1385" t="s">
        <v>1912</v>
      </c>
      <c r="G1385">
        <v>1</v>
      </c>
      <c r="H1385" t="s">
        <v>4890</v>
      </c>
      <c r="I1385">
        <v>1142316</v>
      </c>
      <c r="J1385" t="s">
        <v>1914</v>
      </c>
    </row>
    <row r="1386" spans="1:10" x14ac:dyDescent="0.35">
      <c r="A1386" t="s">
        <v>718</v>
      </c>
      <c r="B1386" t="s">
        <v>4891</v>
      </c>
      <c r="C1386" t="s">
        <v>1910</v>
      </c>
      <c r="D1386" t="s">
        <v>1911</v>
      </c>
      <c r="E1386">
        <v>231</v>
      </c>
      <c r="F1386" t="s">
        <v>1912</v>
      </c>
      <c r="G1386">
        <v>1</v>
      </c>
      <c r="H1386" t="s">
        <v>4892</v>
      </c>
      <c r="I1386">
        <v>1142308</v>
      </c>
      <c r="J1386" t="s">
        <v>1914</v>
      </c>
    </row>
    <row r="1387" spans="1:10" x14ac:dyDescent="0.35">
      <c r="A1387" t="s">
        <v>720</v>
      </c>
      <c r="B1387" t="s">
        <v>721</v>
      </c>
      <c r="C1387" t="s">
        <v>1910</v>
      </c>
      <c r="D1387" t="s">
        <v>1911</v>
      </c>
      <c r="E1387">
        <v>237</v>
      </c>
      <c r="F1387" t="s">
        <v>1912</v>
      </c>
      <c r="G1387">
        <v>1</v>
      </c>
      <c r="H1387" t="s">
        <v>4893</v>
      </c>
      <c r="I1387">
        <v>1142307</v>
      </c>
      <c r="J1387" t="s">
        <v>1914</v>
      </c>
    </row>
    <row r="1388" spans="1:10" x14ac:dyDescent="0.35">
      <c r="A1388" t="s">
        <v>722</v>
      </c>
      <c r="B1388" t="s">
        <v>4894</v>
      </c>
      <c r="C1388" t="s">
        <v>1910</v>
      </c>
      <c r="D1388" t="s">
        <v>1911</v>
      </c>
      <c r="E1388">
        <v>263</v>
      </c>
      <c r="F1388" t="s">
        <v>1912</v>
      </c>
      <c r="G1388">
        <v>1</v>
      </c>
      <c r="H1388" t="s">
        <v>4895</v>
      </c>
      <c r="I1388">
        <v>1142309</v>
      </c>
      <c r="J1388" t="s">
        <v>1914</v>
      </c>
    </row>
    <row r="1389" spans="1:10" x14ac:dyDescent="0.35">
      <c r="A1389" t="s">
        <v>724</v>
      </c>
      <c r="B1389" t="s">
        <v>725</v>
      </c>
      <c r="C1389" t="s">
        <v>1910</v>
      </c>
      <c r="D1389" t="s">
        <v>1911</v>
      </c>
      <c r="E1389">
        <v>199</v>
      </c>
      <c r="F1389" t="s">
        <v>1912</v>
      </c>
      <c r="G1389">
        <v>1</v>
      </c>
      <c r="H1389" t="s">
        <v>4896</v>
      </c>
      <c r="I1389">
        <v>1142311</v>
      </c>
      <c r="J1389" t="s">
        <v>1914</v>
      </c>
    </row>
    <row r="1390" spans="1:10" x14ac:dyDescent="0.35">
      <c r="A1390" t="s">
        <v>726</v>
      </c>
      <c r="B1390" t="s">
        <v>4897</v>
      </c>
      <c r="C1390" t="s">
        <v>1910</v>
      </c>
      <c r="D1390" t="s">
        <v>1911</v>
      </c>
      <c r="E1390">
        <v>210</v>
      </c>
      <c r="F1390" t="s">
        <v>1912</v>
      </c>
      <c r="G1390">
        <v>1</v>
      </c>
      <c r="H1390" t="s">
        <v>4898</v>
      </c>
      <c r="I1390">
        <v>1142312</v>
      </c>
      <c r="J1390" t="s">
        <v>1914</v>
      </c>
    </row>
    <row r="1391" spans="1:10" x14ac:dyDescent="0.35">
      <c r="A1391" t="s">
        <v>728</v>
      </c>
      <c r="B1391" t="s">
        <v>4899</v>
      </c>
      <c r="C1391" t="s">
        <v>1910</v>
      </c>
      <c r="D1391" t="s">
        <v>1911</v>
      </c>
      <c r="E1391">
        <v>224</v>
      </c>
      <c r="F1391" t="s">
        <v>1912</v>
      </c>
      <c r="G1391">
        <v>1</v>
      </c>
      <c r="H1391" t="s">
        <v>4900</v>
      </c>
      <c r="I1391">
        <v>1142313</v>
      </c>
      <c r="J1391" t="s">
        <v>1914</v>
      </c>
    </row>
    <row r="1392" spans="1:10" x14ac:dyDescent="0.35">
      <c r="A1392" t="s">
        <v>730</v>
      </c>
      <c r="B1392" t="s">
        <v>731</v>
      </c>
      <c r="C1392" t="s">
        <v>1910</v>
      </c>
      <c r="D1392" t="s">
        <v>1911</v>
      </c>
      <c r="E1392">
        <v>263</v>
      </c>
      <c r="F1392" t="s">
        <v>1912</v>
      </c>
      <c r="G1392">
        <v>1</v>
      </c>
      <c r="H1392" t="s">
        <v>4901</v>
      </c>
      <c r="I1392">
        <v>1142314</v>
      </c>
      <c r="J1392" t="s">
        <v>1914</v>
      </c>
    </row>
    <row r="1393" spans="1:10" x14ac:dyDescent="0.35">
      <c r="A1393" t="s">
        <v>732</v>
      </c>
      <c r="B1393" t="s">
        <v>4902</v>
      </c>
      <c r="C1393" t="s">
        <v>1910</v>
      </c>
      <c r="D1393" t="s">
        <v>1911</v>
      </c>
      <c r="E1393">
        <v>290</v>
      </c>
      <c r="F1393" t="s">
        <v>1912</v>
      </c>
      <c r="G1393">
        <v>1</v>
      </c>
      <c r="H1393" t="s">
        <v>4903</v>
      </c>
      <c r="I1393">
        <v>1142315</v>
      </c>
      <c r="J1393" t="s">
        <v>1914</v>
      </c>
    </row>
    <row r="1394" spans="1:10" x14ac:dyDescent="0.35">
      <c r="A1394" t="s">
        <v>734</v>
      </c>
      <c r="B1394" t="s">
        <v>4904</v>
      </c>
      <c r="C1394" t="s">
        <v>1910</v>
      </c>
      <c r="D1394" t="s">
        <v>1911</v>
      </c>
      <c r="E1394">
        <v>199</v>
      </c>
      <c r="F1394" t="s">
        <v>1912</v>
      </c>
      <c r="G1394">
        <v>1</v>
      </c>
      <c r="H1394" t="s">
        <v>4905</v>
      </c>
      <c r="I1394">
        <v>1142310</v>
      </c>
      <c r="J1394" t="s">
        <v>1914</v>
      </c>
    </row>
    <row r="1395" spans="1:10" x14ac:dyDescent="0.35">
      <c r="A1395" t="s">
        <v>736</v>
      </c>
      <c r="B1395" t="s">
        <v>4906</v>
      </c>
      <c r="C1395" t="s">
        <v>1910</v>
      </c>
      <c r="D1395" t="s">
        <v>1911</v>
      </c>
      <c r="E1395">
        <v>4.3499999999999996</v>
      </c>
      <c r="F1395" t="s">
        <v>2196</v>
      </c>
      <c r="G1395">
        <v>25</v>
      </c>
      <c r="H1395" t="s">
        <v>4907</v>
      </c>
      <c r="I1395">
        <v>2304</v>
      </c>
      <c r="J1395" t="s">
        <v>1914</v>
      </c>
    </row>
    <row r="1396" spans="1:10" x14ac:dyDescent="0.35">
      <c r="A1396" t="s">
        <v>738</v>
      </c>
      <c r="B1396" t="s">
        <v>4908</v>
      </c>
      <c r="C1396" t="s">
        <v>1910</v>
      </c>
      <c r="D1396" t="s">
        <v>1911</v>
      </c>
      <c r="E1396">
        <v>5.25</v>
      </c>
      <c r="F1396" t="s">
        <v>2196</v>
      </c>
      <c r="G1396">
        <v>25</v>
      </c>
      <c r="H1396" t="s">
        <v>4909</v>
      </c>
      <c r="I1396">
        <v>122299</v>
      </c>
      <c r="J1396" t="s">
        <v>1914</v>
      </c>
    </row>
    <row r="1397" spans="1:10" x14ac:dyDescent="0.35">
      <c r="A1397" t="s">
        <v>740</v>
      </c>
      <c r="B1397" t="s">
        <v>4910</v>
      </c>
      <c r="C1397" t="s">
        <v>1910</v>
      </c>
      <c r="D1397" t="s">
        <v>1911</v>
      </c>
      <c r="E1397">
        <v>6.6</v>
      </c>
      <c r="F1397" t="s">
        <v>2196</v>
      </c>
      <c r="G1397">
        <v>25</v>
      </c>
      <c r="H1397" t="s">
        <v>4911</v>
      </c>
      <c r="I1397">
        <v>2305</v>
      </c>
      <c r="J1397" t="s">
        <v>1914</v>
      </c>
    </row>
    <row r="1398" spans="1:10" x14ac:dyDescent="0.35">
      <c r="A1398" t="s">
        <v>742</v>
      </c>
      <c r="B1398" t="s">
        <v>4912</v>
      </c>
      <c r="C1398" t="s">
        <v>1910</v>
      </c>
      <c r="D1398" t="s">
        <v>1911</v>
      </c>
      <c r="E1398">
        <v>5.5</v>
      </c>
      <c r="F1398" t="s">
        <v>2196</v>
      </c>
      <c r="G1398">
        <v>25</v>
      </c>
      <c r="H1398" t="s">
        <v>4913</v>
      </c>
      <c r="I1398">
        <v>2306</v>
      </c>
      <c r="J1398" t="s">
        <v>1914</v>
      </c>
    </row>
    <row r="1399" spans="1:10" x14ac:dyDescent="0.35">
      <c r="A1399" t="s">
        <v>744</v>
      </c>
      <c r="B1399" t="s">
        <v>4914</v>
      </c>
      <c r="C1399" t="s">
        <v>1910</v>
      </c>
      <c r="D1399" t="s">
        <v>1911</v>
      </c>
      <c r="E1399">
        <v>7.9</v>
      </c>
      <c r="F1399" t="s">
        <v>2196</v>
      </c>
      <c r="G1399">
        <v>25</v>
      </c>
      <c r="H1399" t="s">
        <v>4915</v>
      </c>
      <c r="I1399">
        <v>2307</v>
      </c>
      <c r="J1399" t="s">
        <v>1914</v>
      </c>
    </row>
    <row r="1400" spans="1:10" x14ac:dyDescent="0.35">
      <c r="A1400" t="s">
        <v>746</v>
      </c>
      <c r="B1400" t="s">
        <v>4916</v>
      </c>
      <c r="C1400" t="s">
        <v>1910</v>
      </c>
      <c r="D1400" t="s">
        <v>1911</v>
      </c>
      <c r="E1400">
        <v>10.95</v>
      </c>
      <c r="F1400" t="s">
        <v>2196</v>
      </c>
      <c r="G1400">
        <v>10</v>
      </c>
      <c r="H1400" t="s">
        <v>4917</v>
      </c>
      <c r="I1400">
        <v>488301</v>
      </c>
      <c r="J1400" t="s">
        <v>1914</v>
      </c>
    </row>
    <row r="1401" spans="1:10" x14ac:dyDescent="0.35">
      <c r="A1401" t="s">
        <v>748</v>
      </c>
      <c r="B1401" t="s">
        <v>4918</v>
      </c>
      <c r="C1401" t="s">
        <v>1910</v>
      </c>
      <c r="D1401" t="s">
        <v>1911</v>
      </c>
      <c r="E1401">
        <v>8.1999999999999993</v>
      </c>
      <c r="F1401" t="s">
        <v>2196</v>
      </c>
      <c r="G1401">
        <v>25</v>
      </c>
      <c r="H1401" t="s">
        <v>4919</v>
      </c>
      <c r="I1401">
        <v>2308</v>
      </c>
      <c r="J1401" t="s">
        <v>1914</v>
      </c>
    </row>
    <row r="1402" spans="1:10" x14ac:dyDescent="0.35">
      <c r="A1402" t="s">
        <v>750</v>
      </c>
      <c r="B1402" t="s">
        <v>4920</v>
      </c>
      <c r="C1402" t="s">
        <v>1910</v>
      </c>
      <c r="D1402" t="s">
        <v>1911</v>
      </c>
      <c r="E1402">
        <v>21.5</v>
      </c>
      <c r="F1402" t="s">
        <v>2196</v>
      </c>
      <c r="G1402">
        <v>10</v>
      </c>
      <c r="H1402" t="s">
        <v>4921</v>
      </c>
      <c r="I1402">
        <v>122300</v>
      </c>
      <c r="J1402" t="s">
        <v>1914</v>
      </c>
    </row>
    <row r="1403" spans="1:10" x14ac:dyDescent="0.35">
      <c r="A1403" t="s">
        <v>752</v>
      </c>
      <c r="B1403" t="s">
        <v>4922</v>
      </c>
      <c r="C1403" t="s">
        <v>1910</v>
      </c>
      <c r="D1403" t="s">
        <v>1911</v>
      </c>
      <c r="E1403">
        <v>3.34</v>
      </c>
      <c r="F1403" t="s">
        <v>2196</v>
      </c>
      <c r="G1403">
        <v>25</v>
      </c>
      <c r="H1403" t="s">
        <v>4923</v>
      </c>
      <c r="I1403">
        <v>2309</v>
      </c>
      <c r="J1403" t="s">
        <v>1914</v>
      </c>
    </row>
    <row r="1404" spans="1:10" x14ac:dyDescent="0.35">
      <c r="A1404" t="s">
        <v>754</v>
      </c>
      <c r="B1404" t="s">
        <v>4924</v>
      </c>
      <c r="C1404" t="s">
        <v>1910</v>
      </c>
      <c r="D1404" t="s">
        <v>1911</v>
      </c>
      <c r="E1404">
        <v>6.3</v>
      </c>
      <c r="F1404" t="s">
        <v>2196</v>
      </c>
      <c r="G1404">
        <v>25</v>
      </c>
      <c r="H1404" t="s">
        <v>4925</v>
      </c>
      <c r="I1404">
        <v>2310</v>
      </c>
      <c r="J1404" t="s">
        <v>1914</v>
      </c>
    </row>
    <row r="1405" spans="1:10" x14ac:dyDescent="0.35">
      <c r="A1405" t="s">
        <v>756</v>
      </c>
      <c r="B1405" t="s">
        <v>757</v>
      </c>
      <c r="C1405" t="s">
        <v>1910</v>
      </c>
      <c r="D1405" t="s">
        <v>1911</v>
      </c>
      <c r="E1405">
        <v>12.55</v>
      </c>
      <c r="F1405" t="s">
        <v>2196</v>
      </c>
      <c r="G1405">
        <v>10</v>
      </c>
      <c r="H1405" t="s">
        <v>4926</v>
      </c>
      <c r="I1405">
        <v>2311</v>
      </c>
      <c r="J1405" t="s">
        <v>1914</v>
      </c>
    </row>
    <row r="1406" spans="1:10" x14ac:dyDescent="0.35">
      <c r="A1406" t="s">
        <v>758</v>
      </c>
      <c r="B1406" t="s">
        <v>4927</v>
      </c>
      <c r="C1406" t="s">
        <v>1910</v>
      </c>
      <c r="D1406" t="s">
        <v>1911</v>
      </c>
      <c r="E1406">
        <v>13.52</v>
      </c>
      <c r="F1406" t="s">
        <v>2196</v>
      </c>
      <c r="G1406">
        <v>10</v>
      </c>
      <c r="H1406" t="s">
        <v>4928</v>
      </c>
      <c r="I1406">
        <v>2444301</v>
      </c>
      <c r="J1406" t="s">
        <v>1914</v>
      </c>
    </row>
    <row r="1407" spans="1:10" x14ac:dyDescent="0.35">
      <c r="A1407" t="s">
        <v>760</v>
      </c>
      <c r="B1407" t="s">
        <v>4929</v>
      </c>
      <c r="C1407" t="s">
        <v>1910</v>
      </c>
      <c r="D1407" t="s">
        <v>1911</v>
      </c>
      <c r="E1407">
        <v>23.75</v>
      </c>
      <c r="F1407" t="s">
        <v>1912</v>
      </c>
      <c r="G1407">
        <v>1</v>
      </c>
      <c r="H1407" t="s">
        <v>4930</v>
      </c>
      <c r="I1407">
        <v>16460</v>
      </c>
      <c r="J1407" t="s">
        <v>1914</v>
      </c>
    </row>
    <row r="1408" spans="1:10" x14ac:dyDescent="0.35">
      <c r="A1408" t="s">
        <v>762</v>
      </c>
      <c r="B1408" t="s">
        <v>4931</v>
      </c>
      <c r="C1408" t="s">
        <v>1910</v>
      </c>
      <c r="D1408" t="s">
        <v>1911</v>
      </c>
      <c r="E1408">
        <v>21</v>
      </c>
      <c r="F1408" t="s">
        <v>1912</v>
      </c>
      <c r="G1408">
        <v>1</v>
      </c>
      <c r="H1408" t="s">
        <v>4932</v>
      </c>
      <c r="I1408">
        <v>2444302</v>
      </c>
      <c r="J1408" t="s">
        <v>1914</v>
      </c>
    </row>
    <row r="1409" spans="1:10" x14ac:dyDescent="0.35">
      <c r="A1409" t="s">
        <v>764</v>
      </c>
      <c r="B1409" t="s">
        <v>4933</v>
      </c>
      <c r="C1409" t="s">
        <v>1910</v>
      </c>
      <c r="D1409" t="s">
        <v>1911</v>
      </c>
      <c r="E1409">
        <v>31.6</v>
      </c>
      <c r="F1409" t="s">
        <v>1912</v>
      </c>
      <c r="G1409">
        <v>1</v>
      </c>
      <c r="H1409" t="s">
        <v>4934</v>
      </c>
      <c r="I1409">
        <v>16462</v>
      </c>
      <c r="J1409" t="s">
        <v>1914</v>
      </c>
    </row>
    <row r="1410" spans="1:10" x14ac:dyDescent="0.35">
      <c r="A1410" t="s">
        <v>766</v>
      </c>
      <c r="B1410" t="s">
        <v>4935</v>
      </c>
      <c r="C1410" t="s">
        <v>1910</v>
      </c>
      <c r="D1410" t="s">
        <v>1911</v>
      </c>
      <c r="E1410">
        <v>28.8</v>
      </c>
      <c r="F1410" t="s">
        <v>1912</v>
      </c>
      <c r="G1410">
        <v>1</v>
      </c>
      <c r="H1410" t="s">
        <v>4936</v>
      </c>
      <c r="I1410">
        <v>723301</v>
      </c>
      <c r="J1410" t="s">
        <v>1914</v>
      </c>
    </row>
    <row r="1411" spans="1:10" x14ac:dyDescent="0.35">
      <c r="A1411" t="s">
        <v>768</v>
      </c>
      <c r="B1411" t="s">
        <v>769</v>
      </c>
      <c r="C1411" t="s">
        <v>1910</v>
      </c>
      <c r="D1411" t="s">
        <v>1911</v>
      </c>
      <c r="E1411">
        <v>78</v>
      </c>
      <c r="F1411" t="s">
        <v>1912</v>
      </c>
      <c r="G1411">
        <v>1</v>
      </c>
      <c r="H1411" t="s">
        <v>4937</v>
      </c>
      <c r="I1411">
        <v>266302</v>
      </c>
      <c r="J1411" t="s">
        <v>1914</v>
      </c>
    </row>
    <row r="1412" spans="1:10" x14ac:dyDescent="0.35">
      <c r="A1412" t="s">
        <v>770</v>
      </c>
      <c r="B1412" t="s">
        <v>771</v>
      </c>
      <c r="C1412" t="s">
        <v>1910</v>
      </c>
      <c r="D1412" t="s">
        <v>1911</v>
      </c>
      <c r="E1412">
        <v>78</v>
      </c>
      <c r="F1412" t="s">
        <v>1912</v>
      </c>
      <c r="G1412">
        <v>1</v>
      </c>
      <c r="H1412" t="s">
        <v>4938</v>
      </c>
      <c r="I1412">
        <v>724301</v>
      </c>
      <c r="J1412" t="s">
        <v>1914</v>
      </c>
    </row>
    <row r="1413" spans="1:10" x14ac:dyDescent="0.35">
      <c r="A1413" t="s">
        <v>772</v>
      </c>
      <c r="B1413" t="s">
        <v>4939</v>
      </c>
      <c r="C1413" t="s">
        <v>1910</v>
      </c>
      <c r="D1413" t="s">
        <v>1911</v>
      </c>
      <c r="E1413">
        <v>152</v>
      </c>
      <c r="F1413" t="s">
        <v>1912</v>
      </c>
      <c r="G1413">
        <v>1</v>
      </c>
      <c r="H1413" t="s">
        <v>4940</v>
      </c>
      <c r="I1413">
        <v>1142317</v>
      </c>
      <c r="J1413" t="s">
        <v>1914</v>
      </c>
    </row>
    <row r="1414" spans="1:10" x14ac:dyDescent="0.35">
      <c r="A1414" t="s">
        <v>774</v>
      </c>
      <c r="B1414" t="s">
        <v>4941</v>
      </c>
      <c r="C1414" t="s">
        <v>1910</v>
      </c>
      <c r="D1414" t="s">
        <v>1911</v>
      </c>
      <c r="E1414">
        <v>152</v>
      </c>
      <c r="F1414" t="s">
        <v>1912</v>
      </c>
      <c r="G1414">
        <v>1</v>
      </c>
      <c r="H1414" t="s">
        <v>4942</v>
      </c>
      <c r="I1414">
        <v>1142319</v>
      </c>
      <c r="J1414" t="s">
        <v>1914</v>
      </c>
    </row>
    <row r="1415" spans="1:10" x14ac:dyDescent="0.35">
      <c r="A1415" t="s">
        <v>776</v>
      </c>
      <c r="B1415" t="s">
        <v>777</v>
      </c>
      <c r="C1415" t="s">
        <v>1910</v>
      </c>
      <c r="D1415" t="s">
        <v>1911</v>
      </c>
      <c r="E1415">
        <v>224</v>
      </c>
      <c r="F1415" t="s">
        <v>1912</v>
      </c>
      <c r="G1415">
        <v>1</v>
      </c>
      <c r="H1415" t="s">
        <v>4943</v>
      </c>
      <c r="I1415">
        <v>1142318</v>
      </c>
      <c r="J1415" t="s">
        <v>1914</v>
      </c>
    </row>
    <row r="1416" spans="1:10" x14ac:dyDescent="0.35">
      <c r="A1416" t="s">
        <v>778</v>
      </c>
      <c r="B1416" t="s">
        <v>779</v>
      </c>
      <c r="C1416" t="s">
        <v>1910</v>
      </c>
      <c r="D1416" t="s">
        <v>1911</v>
      </c>
      <c r="E1416">
        <v>224</v>
      </c>
      <c r="F1416" t="s">
        <v>1912</v>
      </c>
      <c r="G1416">
        <v>1</v>
      </c>
      <c r="H1416" t="s">
        <v>4944</v>
      </c>
      <c r="I1416">
        <v>1142320</v>
      </c>
      <c r="J1416" t="s">
        <v>1914</v>
      </c>
    </row>
    <row r="1417" spans="1:10" x14ac:dyDescent="0.35">
      <c r="A1417" t="s">
        <v>780</v>
      </c>
      <c r="B1417" t="s">
        <v>781</v>
      </c>
      <c r="C1417" t="s">
        <v>1910</v>
      </c>
      <c r="D1417" t="s">
        <v>1911</v>
      </c>
      <c r="E1417">
        <v>6.4</v>
      </c>
      <c r="F1417" t="s">
        <v>2196</v>
      </c>
      <c r="G1417">
        <v>10</v>
      </c>
      <c r="H1417" t="s">
        <v>4945</v>
      </c>
      <c r="I1417">
        <v>2312</v>
      </c>
      <c r="J1417" t="s">
        <v>1914</v>
      </c>
    </row>
    <row r="1418" spans="1:10" x14ac:dyDescent="0.35">
      <c r="A1418" t="s">
        <v>782</v>
      </c>
      <c r="B1418" t="s">
        <v>4946</v>
      </c>
      <c r="C1418" t="s">
        <v>1910</v>
      </c>
      <c r="D1418" t="s">
        <v>1911</v>
      </c>
      <c r="E1418">
        <v>11.55</v>
      </c>
      <c r="F1418" t="s">
        <v>1912</v>
      </c>
      <c r="G1418">
        <v>1</v>
      </c>
      <c r="H1418" t="s">
        <v>4947</v>
      </c>
      <c r="I1418">
        <v>340300</v>
      </c>
      <c r="J1418" t="s">
        <v>1914</v>
      </c>
    </row>
    <row r="1419" spans="1:10" x14ac:dyDescent="0.35">
      <c r="A1419" t="s">
        <v>784</v>
      </c>
      <c r="B1419" t="s">
        <v>4948</v>
      </c>
      <c r="C1419" t="s">
        <v>1910</v>
      </c>
      <c r="D1419" t="s">
        <v>1911</v>
      </c>
      <c r="E1419">
        <v>11.95</v>
      </c>
      <c r="F1419" t="s">
        <v>1912</v>
      </c>
      <c r="G1419">
        <v>1</v>
      </c>
      <c r="H1419" t="s">
        <v>4949</v>
      </c>
      <c r="I1419">
        <v>341300</v>
      </c>
      <c r="J1419" t="s">
        <v>1914</v>
      </c>
    </row>
    <row r="1420" spans="1:10" x14ac:dyDescent="0.35">
      <c r="A1420" t="s">
        <v>786</v>
      </c>
      <c r="B1420" t="s">
        <v>4950</v>
      </c>
      <c r="C1420" t="s">
        <v>1910</v>
      </c>
      <c r="D1420" t="s">
        <v>1911</v>
      </c>
      <c r="E1420">
        <v>13.6</v>
      </c>
      <c r="F1420" t="s">
        <v>1912</v>
      </c>
      <c r="G1420">
        <v>1</v>
      </c>
      <c r="H1420" t="s">
        <v>4951</v>
      </c>
      <c r="I1420">
        <v>341301</v>
      </c>
      <c r="J1420" t="s">
        <v>1914</v>
      </c>
    </row>
    <row r="1421" spans="1:10" x14ac:dyDescent="0.35">
      <c r="A1421" t="s">
        <v>788</v>
      </c>
      <c r="B1421" t="s">
        <v>4952</v>
      </c>
      <c r="C1421" t="s">
        <v>1910</v>
      </c>
      <c r="D1421" t="s">
        <v>1911</v>
      </c>
      <c r="E1421">
        <v>14.45</v>
      </c>
      <c r="F1421" t="s">
        <v>1912</v>
      </c>
      <c r="G1421">
        <v>1</v>
      </c>
      <c r="H1421" t="s">
        <v>4953</v>
      </c>
      <c r="I1421">
        <v>341302</v>
      </c>
      <c r="J1421" t="s">
        <v>1914</v>
      </c>
    </row>
    <row r="1422" spans="1:10" x14ac:dyDescent="0.35">
      <c r="A1422" t="s">
        <v>790</v>
      </c>
      <c r="B1422" t="s">
        <v>4954</v>
      </c>
      <c r="C1422" t="s">
        <v>1910</v>
      </c>
      <c r="D1422" t="s">
        <v>1911</v>
      </c>
      <c r="E1422">
        <v>14.8</v>
      </c>
      <c r="F1422" t="s">
        <v>1912</v>
      </c>
      <c r="G1422">
        <v>1</v>
      </c>
      <c r="H1422" t="s">
        <v>4955</v>
      </c>
      <c r="I1422">
        <v>341303</v>
      </c>
      <c r="J1422" t="s">
        <v>1914</v>
      </c>
    </row>
    <row r="1423" spans="1:10" x14ac:dyDescent="0.35">
      <c r="A1423" t="s">
        <v>792</v>
      </c>
      <c r="B1423" t="s">
        <v>4956</v>
      </c>
      <c r="C1423" t="s">
        <v>1910</v>
      </c>
      <c r="D1423" t="s">
        <v>1911</v>
      </c>
      <c r="E1423">
        <v>14.8</v>
      </c>
      <c r="F1423" t="s">
        <v>1912</v>
      </c>
      <c r="G1423">
        <v>1</v>
      </c>
      <c r="H1423" t="s">
        <v>4957</v>
      </c>
      <c r="I1423">
        <v>341304</v>
      </c>
      <c r="J1423" t="s">
        <v>1914</v>
      </c>
    </row>
    <row r="1424" spans="1:10" x14ac:dyDescent="0.35">
      <c r="A1424" t="s">
        <v>794</v>
      </c>
      <c r="B1424" t="s">
        <v>4958</v>
      </c>
      <c r="C1424" t="s">
        <v>1910</v>
      </c>
      <c r="D1424" t="s">
        <v>1911</v>
      </c>
      <c r="E1424">
        <v>15.15</v>
      </c>
      <c r="F1424" t="s">
        <v>1912</v>
      </c>
      <c r="G1424">
        <v>1</v>
      </c>
      <c r="H1424" t="s">
        <v>4959</v>
      </c>
      <c r="I1424">
        <v>342300</v>
      </c>
      <c r="J1424" t="s">
        <v>1914</v>
      </c>
    </row>
    <row r="1425" spans="1:10" x14ac:dyDescent="0.35">
      <c r="A1425" t="s">
        <v>796</v>
      </c>
      <c r="B1425" t="s">
        <v>4960</v>
      </c>
      <c r="C1425" t="s">
        <v>1910</v>
      </c>
      <c r="D1425" t="s">
        <v>1911</v>
      </c>
      <c r="E1425">
        <v>45.4</v>
      </c>
      <c r="F1425" t="s">
        <v>1912</v>
      </c>
      <c r="G1425">
        <v>1</v>
      </c>
      <c r="H1425" t="s">
        <v>4961</v>
      </c>
      <c r="I1425">
        <v>337304</v>
      </c>
      <c r="J1425" t="s">
        <v>1914</v>
      </c>
    </row>
    <row r="1426" spans="1:10" x14ac:dyDescent="0.35">
      <c r="A1426" t="s">
        <v>798</v>
      </c>
      <c r="B1426" t="s">
        <v>799</v>
      </c>
      <c r="C1426" t="s">
        <v>1910</v>
      </c>
      <c r="D1426" t="s">
        <v>1911</v>
      </c>
      <c r="E1426">
        <v>53.8</v>
      </c>
      <c r="F1426" t="s">
        <v>1912</v>
      </c>
      <c r="G1426">
        <v>1</v>
      </c>
      <c r="H1426" t="s">
        <v>4962</v>
      </c>
      <c r="I1426">
        <v>266301</v>
      </c>
      <c r="J1426" t="s">
        <v>1914</v>
      </c>
    </row>
    <row r="1427" spans="1:10" x14ac:dyDescent="0.35">
      <c r="A1427" t="s">
        <v>800</v>
      </c>
      <c r="B1427" t="s">
        <v>4963</v>
      </c>
      <c r="C1427" t="s">
        <v>1910</v>
      </c>
      <c r="D1427" t="s">
        <v>1911</v>
      </c>
      <c r="E1427">
        <v>105</v>
      </c>
      <c r="F1427" t="s">
        <v>1912</v>
      </c>
      <c r="G1427">
        <v>1</v>
      </c>
      <c r="H1427" t="s">
        <v>4964</v>
      </c>
      <c r="I1427">
        <v>1142321</v>
      </c>
      <c r="J1427" t="s">
        <v>1914</v>
      </c>
    </row>
    <row r="1428" spans="1:10" x14ac:dyDescent="0.35">
      <c r="A1428" t="s">
        <v>802</v>
      </c>
      <c r="B1428" t="s">
        <v>4965</v>
      </c>
      <c r="C1428" t="s">
        <v>1910</v>
      </c>
      <c r="D1428" t="s">
        <v>1911</v>
      </c>
      <c r="E1428">
        <v>109</v>
      </c>
      <c r="F1428" t="s">
        <v>1912</v>
      </c>
      <c r="G1428">
        <v>1</v>
      </c>
      <c r="H1428" t="s">
        <v>4966</v>
      </c>
      <c r="I1428">
        <v>1142322</v>
      </c>
      <c r="J1428" t="s">
        <v>1914</v>
      </c>
    </row>
    <row r="1429" spans="1:10" x14ac:dyDescent="0.35">
      <c r="A1429" t="s">
        <v>804</v>
      </c>
      <c r="B1429" t="s">
        <v>4967</v>
      </c>
      <c r="C1429" t="s">
        <v>1910</v>
      </c>
      <c r="D1429" t="s">
        <v>1911</v>
      </c>
      <c r="E1429">
        <v>111</v>
      </c>
      <c r="F1429" t="s">
        <v>1912</v>
      </c>
      <c r="G1429">
        <v>1</v>
      </c>
      <c r="H1429" t="s">
        <v>4968</v>
      </c>
      <c r="I1429">
        <v>1142323</v>
      </c>
      <c r="J1429" t="s">
        <v>1914</v>
      </c>
    </row>
    <row r="1430" spans="1:10" x14ac:dyDescent="0.35">
      <c r="A1430" t="s">
        <v>806</v>
      </c>
      <c r="B1430" t="s">
        <v>4969</v>
      </c>
      <c r="C1430" t="s">
        <v>1910</v>
      </c>
      <c r="D1430" t="s">
        <v>1911</v>
      </c>
      <c r="E1430">
        <v>113</v>
      </c>
      <c r="F1430" t="s">
        <v>1912</v>
      </c>
      <c r="G1430">
        <v>1</v>
      </c>
      <c r="H1430" t="s">
        <v>4970</v>
      </c>
      <c r="I1430">
        <v>1142324</v>
      </c>
      <c r="J1430" t="s">
        <v>1914</v>
      </c>
    </row>
    <row r="1431" spans="1:10" x14ac:dyDescent="0.35">
      <c r="A1431" t="s">
        <v>808</v>
      </c>
      <c r="B1431" t="s">
        <v>809</v>
      </c>
      <c r="C1431" t="s">
        <v>1910</v>
      </c>
      <c r="D1431" t="s">
        <v>1911</v>
      </c>
      <c r="E1431">
        <v>133</v>
      </c>
      <c r="F1431" t="s">
        <v>1912</v>
      </c>
      <c r="G1431">
        <v>1</v>
      </c>
      <c r="H1431" t="s">
        <v>4971</v>
      </c>
      <c r="I1431">
        <v>1142325</v>
      </c>
      <c r="J1431" t="s">
        <v>1914</v>
      </c>
    </row>
    <row r="1432" spans="1:10" x14ac:dyDescent="0.35">
      <c r="A1432" t="s">
        <v>810</v>
      </c>
      <c r="B1432" t="s">
        <v>4972</v>
      </c>
      <c r="C1432" t="s">
        <v>1910</v>
      </c>
      <c r="D1432" t="s">
        <v>1911</v>
      </c>
      <c r="E1432">
        <v>135</v>
      </c>
      <c r="F1432" t="s">
        <v>1912</v>
      </c>
      <c r="G1432">
        <v>1</v>
      </c>
      <c r="H1432" t="s">
        <v>4973</v>
      </c>
      <c r="I1432">
        <v>1142326</v>
      </c>
      <c r="J1432" t="s">
        <v>1914</v>
      </c>
    </row>
    <row r="1433" spans="1:10" x14ac:dyDescent="0.35">
      <c r="A1433" t="s">
        <v>812</v>
      </c>
      <c r="B1433" t="s">
        <v>813</v>
      </c>
      <c r="C1433" t="s">
        <v>1910</v>
      </c>
      <c r="D1433" t="s">
        <v>1911</v>
      </c>
      <c r="E1433">
        <v>144</v>
      </c>
      <c r="F1433" t="s">
        <v>1912</v>
      </c>
      <c r="G1433">
        <v>1</v>
      </c>
      <c r="H1433" t="s">
        <v>4974</v>
      </c>
      <c r="I1433">
        <v>1142327</v>
      </c>
      <c r="J1433" t="s">
        <v>1914</v>
      </c>
    </row>
    <row r="1434" spans="1:10" x14ac:dyDescent="0.35">
      <c r="A1434" t="s">
        <v>814</v>
      </c>
      <c r="B1434" t="s">
        <v>4975</v>
      </c>
      <c r="C1434" t="s">
        <v>1910</v>
      </c>
      <c r="D1434" t="s">
        <v>1911</v>
      </c>
      <c r="E1434">
        <v>2.74</v>
      </c>
      <c r="F1434" t="s">
        <v>2196</v>
      </c>
      <c r="G1434">
        <v>25</v>
      </c>
      <c r="H1434" t="s">
        <v>4976</v>
      </c>
      <c r="I1434">
        <v>2313</v>
      </c>
      <c r="J1434" t="s">
        <v>1914</v>
      </c>
    </row>
    <row r="1435" spans="1:10" x14ac:dyDescent="0.35">
      <c r="A1435" t="s">
        <v>816</v>
      </c>
      <c r="B1435" t="s">
        <v>4977</v>
      </c>
      <c r="C1435" t="s">
        <v>1910</v>
      </c>
      <c r="D1435" t="s">
        <v>1911</v>
      </c>
      <c r="E1435">
        <v>2.59</v>
      </c>
      <c r="F1435" t="s">
        <v>2196</v>
      </c>
      <c r="G1435">
        <v>25</v>
      </c>
      <c r="H1435" t="s">
        <v>4978</v>
      </c>
      <c r="I1435">
        <v>2314</v>
      </c>
      <c r="J1435" t="s">
        <v>1914</v>
      </c>
    </row>
    <row r="1436" spans="1:10" x14ac:dyDescent="0.35">
      <c r="A1436" t="s">
        <v>818</v>
      </c>
      <c r="B1436" t="s">
        <v>4979</v>
      </c>
      <c r="C1436" t="s">
        <v>1910</v>
      </c>
      <c r="D1436" t="s">
        <v>1911</v>
      </c>
      <c r="E1436">
        <v>3.35</v>
      </c>
      <c r="F1436" t="s">
        <v>2196</v>
      </c>
      <c r="G1436">
        <v>25</v>
      </c>
      <c r="H1436" t="s">
        <v>4980</v>
      </c>
      <c r="I1436">
        <v>122297</v>
      </c>
      <c r="J1436" t="s">
        <v>1914</v>
      </c>
    </row>
    <row r="1437" spans="1:10" x14ac:dyDescent="0.35">
      <c r="A1437" t="s">
        <v>820</v>
      </c>
      <c r="B1437" t="s">
        <v>4981</v>
      </c>
      <c r="C1437" t="s">
        <v>1910</v>
      </c>
      <c r="D1437" t="s">
        <v>1911</v>
      </c>
      <c r="E1437">
        <v>5.25</v>
      </c>
      <c r="F1437" t="s">
        <v>2196</v>
      </c>
      <c r="G1437">
        <v>10</v>
      </c>
      <c r="H1437" t="s">
        <v>4982</v>
      </c>
      <c r="I1437">
        <v>7280</v>
      </c>
      <c r="J1437" t="s">
        <v>1914</v>
      </c>
    </row>
    <row r="1438" spans="1:10" x14ac:dyDescent="0.35">
      <c r="A1438" t="s">
        <v>822</v>
      </c>
      <c r="B1438" t="s">
        <v>4983</v>
      </c>
      <c r="C1438" t="s">
        <v>1910</v>
      </c>
      <c r="D1438" t="s">
        <v>1911</v>
      </c>
      <c r="E1438">
        <v>12.85</v>
      </c>
      <c r="F1438" t="s">
        <v>2196</v>
      </c>
      <c r="G1438">
        <v>25</v>
      </c>
      <c r="H1438" t="s">
        <v>4984</v>
      </c>
      <c r="I1438">
        <v>122298</v>
      </c>
      <c r="J1438" t="s">
        <v>1914</v>
      </c>
    </row>
    <row r="1439" spans="1:10" x14ac:dyDescent="0.35">
      <c r="A1439" t="s">
        <v>824</v>
      </c>
      <c r="B1439" t="s">
        <v>4985</v>
      </c>
      <c r="C1439" t="s">
        <v>1910</v>
      </c>
      <c r="D1439" t="s">
        <v>1911</v>
      </c>
      <c r="E1439">
        <v>3.85</v>
      </c>
      <c r="F1439" t="s">
        <v>2196</v>
      </c>
      <c r="G1439">
        <v>25</v>
      </c>
      <c r="H1439" t="s">
        <v>4986</v>
      </c>
      <c r="I1439">
        <v>2315</v>
      </c>
      <c r="J1439" t="s">
        <v>1914</v>
      </c>
    </row>
    <row r="1440" spans="1:10" x14ac:dyDescent="0.35">
      <c r="A1440" t="s">
        <v>1092</v>
      </c>
      <c r="B1440" t="s">
        <v>4987</v>
      </c>
      <c r="C1440" t="s">
        <v>1910</v>
      </c>
      <c r="D1440" t="s">
        <v>1911</v>
      </c>
      <c r="E1440">
        <v>27.1</v>
      </c>
      <c r="F1440" t="s">
        <v>1912</v>
      </c>
      <c r="G1440">
        <v>1</v>
      </c>
      <c r="H1440" t="s">
        <v>4988</v>
      </c>
      <c r="I1440">
        <v>1509301</v>
      </c>
      <c r="J1440" t="s">
        <v>1914</v>
      </c>
    </row>
    <row r="1441" spans="1:10" x14ac:dyDescent="0.35">
      <c r="A1441" t="s">
        <v>1094</v>
      </c>
      <c r="B1441" t="s">
        <v>4989</v>
      </c>
      <c r="C1441" t="s">
        <v>1910</v>
      </c>
      <c r="D1441" t="s">
        <v>1911</v>
      </c>
      <c r="E1441">
        <v>31.5</v>
      </c>
      <c r="F1441" t="s">
        <v>1912</v>
      </c>
      <c r="G1441">
        <v>1</v>
      </c>
      <c r="H1441" t="s">
        <v>4990</v>
      </c>
      <c r="I1441">
        <v>1509302</v>
      </c>
      <c r="J1441" t="s">
        <v>1914</v>
      </c>
    </row>
    <row r="1442" spans="1:10" x14ac:dyDescent="0.35">
      <c r="A1442" t="s">
        <v>1096</v>
      </c>
      <c r="B1442" t="s">
        <v>4991</v>
      </c>
      <c r="C1442" t="s">
        <v>1910</v>
      </c>
      <c r="D1442" t="s">
        <v>1911</v>
      </c>
      <c r="E1442">
        <v>52.7</v>
      </c>
      <c r="F1442" t="s">
        <v>1912</v>
      </c>
      <c r="G1442">
        <v>1</v>
      </c>
      <c r="H1442" t="s">
        <v>4992</v>
      </c>
      <c r="I1442">
        <v>1509303</v>
      </c>
      <c r="J1442" t="s">
        <v>1914</v>
      </c>
    </row>
    <row r="1443" spans="1:10" x14ac:dyDescent="0.35">
      <c r="A1443" t="s">
        <v>1098</v>
      </c>
      <c r="B1443" t="s">
        <v>4993</v>
      </c>
      <c r="C1443" t="s">
        <v>1910</v>
      </c>
      <c r="D1443" t="s">
        <v>1911</v>
      </c>
      <c r="E1443">
        <v>84.4</v>
      </c>
      <c r="F1443" t="s">
        <v>1912</v>
      </c>
      <c r="G1443">
        <v>1</v>
      </c>
      <c r="H1443" t="s">
        <v>4994</v>
      </c>
      <c r="I1443">
        <v>1509304</v>
      </c>
      <c r="J1443" t="s">
        <v>1914</v>
      </c>
    </row>
    <row r="1444" spans="1:10" x14ac:dyDescent="0.35">
      <c r="A1444" t="s">
        <v>501</v>
      </c>
      <c r="B1444" t="s">
        <v>502</v>
      </c>
      <c r="C1444" t="s">
        <v>1910</v>
      </c>
      <c r="D1444" t="s">
        <v>1911</v>
      </c>
      <c r="E1444">
        <v>14.212</v>
      </c>
      <c r="F1444" t="s">
        <v>2196</v>
      </c>
      <c r="G1444">
        <v>10</v>
      </c>
      <c r="H1444" t="s">
        <v>4995</v>
      </c>
      <c r="I1444">
        <v>1488312</v>
      </c>
      <c r="J1444" t="s">
        <v>1914</v>
      </c>
    </row>
    <row r="1445" spans="1:10" x14ac:dyDescent="0.35">
      <c r="A1445" t="s">
        <v>503</v>
      </c>
      <c r="B1445" t="s">
        <v>4996</v>
      </c>
      <c r="C1445" t="s">
        <v>1910</v>
      </c>
      <c r="D1445" t="s">
        <v>1911</v>
      </c>
      <c r="E1445">
        <v>34.276000000000003</v>
      </c>
      <c r="F1445" t="s">
        <v>1912</v>
      </c>
      <c r="G1445">
        <v>1</v>
      </c>
      <c r="H1445" t="s">
        <v>4997</v>
      </c>
      <c r="I1445">
        <v>1488313</v>
      </c>
      <c r="J1445" t="s">
        <v>1914</v>
      </c>
    </row>
    <row r="1446" spans="1:10" x14ac:dyDescent="0.35">
      <c r="A1446" t="s">
        <v>505</v>
      </c>
      <c r="B1446" t="s">
        <v>4998</v>
      </c>
      <c r="C1446" t="s">
        <v>1910</v>
      </c>
      <c r="D1446" t="s">
        <v>1911</v>
      </c>
      <c r="E1446">
        <v>54.444499999999998</v>
      </c>
      <c r="F1446" t="s">
        <v>1912</v>
      </c>
      <c r="G1446">
        <v>1</v>
      </c>
      <c r="H1446" t="s">
        <v>4999</v>
      </c>
      <c r="I1446">
        <v>1488314</v>
      </c>
      <c r="J1446" t="s">
        <v>1914</v>
      </c>
    </row>
    <row r="1447" spans="1:10" x14ac:dyDescent="0.35">
      <c r="A1447" t="s">
        <v>5000</v>
      </c>
      <c r="B1447" t="s">
        <v>5001</v>
      </c>
      <c r="C1447" t="s">
        <v>1915</v>
      </c>
      <c r="D1447" t="s">
        <v>1974</v>
      </c>
      <c r="E1447">
        <v>142</v>
      </c>
      <c r="F1447" t="s">
        <v>1912</v>
      </c>
      <c r="G1447">
        <v>1</v>
      </c>
      <c r="H1447" t="s">
        <v>5002</v>
      </c>
      <c r="I1447">
        <v>1488315</v>
      </c>
      <c r="J1447" t="s">
        <v>1976</v>
      </c>
    </row>
    <row r="1448" spans="1:10" x14ac:dyDescent="0.35">
      <c r="A1448" t="s">
        <v>507</v>
      </c>
      <c r="B1448" t="s">
        <v>5003</v>
      </c>
      <c r="C1448" t="s">
        <v>1910</v>
      </c>
      <c r="D1448" t="s">
        <v>1911</v>
      </c>
      <c r="E1448">
        <v>3.7097500000000001</v>
      </c>
      <c r="F1448" t="s">
        <v>2196</v>
      </c>
      <c r="G1448">
        <v>25</v>
      </c>
      <c r="H1448" t="s">
        <v>5004</v>
      </c>
      <c r="I1448">
        <v>1488308</v>
      </c>
      <c r="J1448" t="s">
        <v>1914</v>
      </c>
    </row>
    <row r="1449" spans="1:10" x14ac:dyDescent="0.35">
      <c r="A1449" t="s">
        <v>509</v>
      </c>
      <c r="B1449" t="s">
        <v>5005</v>
      </c>
      <c r="C1449" t="s">
        <v>1910</v>
      </c>
      <c r="D1449" t="s">
        <v>1911</v>
      </c>
      <c r="E1449">
        <v>17.50375</v>
      </c>
      <c r="F1449" t="s">
        <v>2196</v>
      </c>
      <c r="G1449">
        <v>10</v>
      </c>
      <c r="H1449" t="s">
        <v>5006</v>
      </c>
      <c r="I1449">
        <v>1488311</v>
      </c>
      <c r="J1449" t="s">
        <v>1914</v>
      </c>
    </row>
    <row r="1450" spans="1:10" x14ac:dyDescent="0.35">
      <c r="A1450" t="s">
        <v>511</v>
      </c>
      <c r="B1450" t="s">
        <v>5007</v>
      </c>
      <c r="C1450" t="s">
        <v>1910</v>
      </c>
      <c r="D1450" t="s">
        <v>1911</v>
      </c>
      <c r="E1450">
        <v>10.60675</v>
      </c>
      <c r="F1450" t="s">
        <v>2196</v>
      </c>
      <c r="G1450">
        <v>25</v>
      </c>
      <c r="H1450" t="s">
        <v>5008</v>
      </c>
      <c r="I1450">
        <v>1488309</v>
      </c>
      <c r="J1450" t="s">
        <v>1914</v>
      </c>
    </row>
    <row r="1451" spans="1:10" x14ac:dyDescent="0.35">
      <c r="A1451" t="s">
        <v>513</v>
      </c>
      <c r="B1451" t="s">
        <v>5009</v>
      </c>
      <c r="C1451" t="s">
        <v>1910</v>
      </c>
      <c r="D1451" t="s">
        <v>1911</v>
      </c>
      <c r="E1451">
        <v>7.9942500000000001</v>
      </c>
      <c r="F1451" t="s">
        <v>2196</v>
      </c>
      <c r="G1451">
        <v>25</v>
      </c>
      <c r="H1451" t="s">
        <v>5010</v>
      </c>
      <c r="I1451">
        <v>1488310</v>
      </c>
      <c r="J1451" t="s">
        <v>1914</v>
      </c>
    </row>
    <row r="1452" spans="1:10" x14ac:dyDescent="0.35">
      <c r="A1452" t="s">
        <v>515</v>
      </c>
      <c r="B1452" t="s">
        <v>516</v>
      </c>
      <c r="C1452" t="s">
        <v>1910</v>
      </c>
      <c r="D1452" t="s">
        <v>1911</v>
      </c>
      <c r="E1452">
        <v>14.57775</v>
      </c>
      <c r="F1452" t="s">
        <v>2196</v>
      </c>
      <c r="G1452">
        <v>10</v>
      </c>
      <c r="H1452" t="s">
        <v>5011</v>
      </c>
      <c r="I1452">
        <v>1488304</v>
      </c>
      <c r="J1452" t="s">
        <v>1914</v>
      </c>
    </row>
    <row r="1453" spans="1:10" x14ac:dyDescent="0.35">
      <c r="A1453" t="s">
        <v>517</v>
      </c>
      <c r="B1453" t="s">
        <v>5012</v>
      </c>
      <c r="C1453" t="s">
        <v>1910</v>
      </c>
      <c r="D1453" t="s">
        <v>1911</v>
      </c>
      <c r="E1453">
        <v>37.097499999999997</v>
      </c>
      <c r="F1453" t="s">
        <v>1912</v>
      </c>
      <c r="G1453">
        <v>1</v>
      </c>
      <c r="H1453" t="s">
        <v>5013</v>
      </c>
      <c r="I1453">
        <v>1488305</v>
      </c>
      <c r="J1453" t="s">
        <v>1914</v>
      </c>
    </row>
    <row r="1454" spans="1:10" x14ac:dyDescent="0.35">
      <c r="A1454" t="s">
        <v>519</v>
      </c>
      <c r="B1454" t="s">
        <v>5014</v>
      </c>
      <c r="C1454" t="s">
        <v>1910</v>
      </c>
      <c r="D1454" t="s">
        <v>1911</v>
      </c>
      <c r="E1454">
        <v>54.862499999999997</v>
      </c>
      <c r="F1454" t="s">
        <v>1912</v>
      </c>
      <c r="G1454">
        <v>1</v>
      </c>
      <c r="H1454" t="s">
        <v>5015</v>
      </c>
      <c r="I1454">
        <v>1488306</v>
      </c>
      <c r="J1454" t="s">
        <v>1914</v>
      </c>
    </row>
    <row r="1455" spans="1:10" x14ac:dyDescent="0.35">
      <c r="A1455" t="s">
        <v>521</v>
      </c>
      <c r="B1455" t="s">
        <v>522</v>
      </c>
      <c r="C1455" t="s">
        <v>1910</v>
      </c>
      <c r="D1455" t="s">
        <v>1911</v>
      </c>
      <c r="E1455">
        <v>159.88499999999999</v>
      </c>
      <c r="F1455" t="s">
        <v>1912</v>
      </c>
      <c r="G1455">
        <v>1</v>
      </c>
      <c r="H1455" t="s">
        <v>5016</v>
      </c>
      <c r="I1455">
        <v>1488307</v>
      </c>
      <c r="J1455" t="s">
        <v>1914</v>
      </c>
    </row>
    <row r="1456" spans="1:10" x14ac:dyDescent="0.35">
      <c r="A1456" t="s">
        <v>523</v>
      </c>
      <c r="B1456" t="s">
        <v>5017</v>
      </c>
      <c r="C1456" t="s">
        <v>1910</v>
      </c>
      <c r="D1456" t="s">
        <v>1911</v>
      </c>
      <c r="E1456">
        <v>3.8037999999999998</v>
      </c>
      <c r="F1456" t="s">
        <v>2196</v>
      </c>
      <c r="G1456">
        <v>25</v>
      </c>
      <c r="H1456" t="s">
        <v>5018</v>
      </c>
      <c r="I1456">
        <v>1486310</v>
      </c>
      <c r="J1456" t="s">
        <v>1914</v>
      </c>
    </row>
    <row r="1457" spans="1:10" x14ac:dyDescent="0.35">
      <c r="A1457" t="s">
        <v>525</v>
      </c>
      <c r="B1457" t="s">
        <v>5019</v>
      </c>
      <c r="C1457" t="s">
        <v>1910</v>
      </c>
      <c r="D1457" t="s">
        <v>1911</v>
      </c>
      <c r="E1457">
        <v>16.981249999999999</v>
      </c>
      <c r="F1457" t="s">
        <v>2196</v>
      </c>
      <c r="G1457">
        <v>10</v>
      </c>
      <c r="H1457" t="s">
        <v>5020</v>
      </c>
      <c r="I1457">
        <v>1488303</v>
      </c>
      <c r="J1457" t="s">
        <v>1914</v>
      </c>
    </row>
    <row r="1458" spans="1:10" x14ac:dyDescent="0.35">
      <c r="A1458" t="s">
        <v>527</v>
      </c>
      <c r="B1458" t="s">
        <v>5021</v>
      </c>
      <c r="C1458" t="s">
        <v>1910</v>
      </c>
      <c r="D1458" t="s">
        <v>1911</v>
      </c>
      <c r="E1458">
        <v>12.644500000000001</v>
      </c>
      <c r="F1458" t="s">
        <v>2196</v>
      </c>
      <c r="G1458">
        <v>25</v>
      </c>
      <c r="H1458" t="s">
        <v>5022</v>
      </c>
      <c r="I1458">
        <v>1488301</v>
      </c>
      <c r="J1458" t="s">
        <v>1914</v>
      </c>
    </row>
    <row r="1459" spans="1:10" x14ac:dyDescent="0.35">
      <c r="A1459" t="s">
        <v>529</v>
      </c>
      <c r="B1459" t="s">
        <v>5023</v>
      </c>
      <c r="C1459" t="s">
        <v>1910</v>
      </c>
      <c r="D1459" t="s">
        <v>1911</v>
      </c>
      <c r="E1459">
        <v>8.5690000000000008</v>
      </c>
      <c r="F1459" t="s">
        <v>2196</v>
      </c>
      <c r="G1459">
        <v>25</v>
      </c>
      <c r="H1459" t="s">
        <v>5024</v>
      </c>
      <c r="I1459">
        <v>1488302</v>
      </c>
      <c r="J1459" t="s">
        <v>1914</v>
      </c>
    </row>
    <row r="1460" spans="1:10" x14ac:dyDescent="0.35">
      <c r="A1460" t="s">
        <v>531</v>
      </c>
      <c r="B1460" t="s">
        <v>532</v>
      </c>
      <c r="C1460" t="s">
        <v>1910</v>
      </c>
      <c r="D1460" t="s">
        <v>1911</v>
      </c>
      <c r="E1460">
        <v>23.3035</v>
      </c>
      <c r="F1460" t="s">
        <v>2196</v>
      </c>
      <c r="G1460">
        <v>10</v>
      </c>
      <c r="H1460" t="s">
        <v>5025</v>
      </c>
      <c r="I1460">
        <v>1485301</v>
      </c>
      <c r="J1460" t="s">
        <v>1914</v>
      </c>
    </row>
    <row r="1461" spans="1:10" x14ac:dyDescent="0.35">
      <c r="A1461" t="s">
        <v>533</v>
      </c>
      <c r="B1461" t="s">
        <v>5026</v>
      </c>
      <c r="C1461" t="s">
        <v>1910</v>
      </c>
      <c r="D1461" t="s">
        <v>1911</v>
      </c>
      <c r="E1461">
        <v>19.3325</v>
      </c>
      <c r="F1461" t="s">
        <v>2196</v>
      </c>
      <c r="G1461">
        <v>10</v>
      </c>
      <c r="H1461" t="s">
        <v>5027</v>
      </c>
      <c r="I1461">
        <v>1484306</v>
      </c>
      <c r="J1461" t="s">
        <v>1914</v>
      </c>
    </row>
    <row r="1462" spans="1:10" x14ac:dyDescent="0.35">
      <c r="A1462" t="s">
        <v>535</v>
      </c>
      <c r="B1462" t="s">
        <v>5028</v>
      </c>
      <c r="C1462" t="s">
        <v>1910</v>
      </c>
      <c r="D1462" t="s">
        <v>1911</v>
      </c>
      <c r="E1462">
        <v>52.040999999999997</v>
      </c>
      <c r="F1462" t="s">
        <v>1912</v>
      </c>
      <c r="G1462">
        <v>1</v>
      </c>
      <c r="H1462" t="s">
        <v>5029</v>
      </c>
      <c r="I1462">
        <v>1485302</v>
      </c>
      <c r="J1462" t="s">
        <v>1914</v>
      </c>
    </row>
    <row r="1463" spans="1:10" x14ac:dyDescent="0.35">
      <c r="A1463" t="s">
        <v>537</v>
      </c>
      <c r="B1463" t="s">
        <v>5030</v>
      </c>
      <c r="C1463" t="s">
        <v>1910</v>
      </c>
      <c r="D1463" t="s">
        <v>1911</v>
      </c>
      <c r="E1463">
        <v>62.7</v>
      </c>
      <c r="F1463" t="s">
        <v>1912</v>
      </c>
      <c r="G1463">
        <v>1</v>
      </c>
      <c r="H1463" t="s">
        <v>5031</v>
      </c>
      <c r="I1463">
        <v>1486301</v>
      </c>
      <c r="J1463" t="s">
        <v>1914</v>
      </c>
    </row>
    <row r="1464" spans="1:10" x14ac:dyDescent="0.35">
      <c r="A1464" t="s">
        <v>539</v>
      </c>
      <c r="B1464" t="s">
        <v>540</v>
      </c>
      <c r="C1464" t="s">
        <v>1910</v>
      </c>
      <c r="D1464" t="s">
        <v>1911</v>
      </c>
      <c r="E1464">
        <v>167.2</v>
      </c>
      <c r="F1464" t="s">
        <v>1912</v>
      </c>
      <c r="G1464">
        <v>1</v>
      </c>
      <c r="H1464" t="s">
        <v>5032</v>
      </c>
      <c r="I1464">
        <v>1486302</v>
      </c>
      <c r="J1464" t="s">
        <v>1914</v>
      </c>
    </row>
    <row r="1465" spans="1:10" x14ac:dyDescent="0.35">
      <c r="A1465" t="s">
        <v>541</v>
      </c>
      <c r="B1465" t="s">
        <v>5033</v>
      </c>
      <c r="C1465" t="s">
        <v>1910</v>
      </c>
      <c r="D1465" t="s">
        <v>1911</v>
      </c>
      <c r="E1465">
        <v>5.5385</v>
      </c>
      <c r="F1465" t="s">
        <v>2196</v>
      </c>
      <c r="G1465">
        <v>25</v>
      </c>
      <c r="H1465" t="s">
        <v>5034</v>
      </c>
      <c r="I1465">
        <v>1484303</v>
      </c>
      <c r="J1465" t="s">
        <v>1914</v>
      </c>
    </row>
    <row r="1466" spans="1:10" x14ac:dyDescent="0.35">
      <c r="A1466" t="s">
        <v>543</v>
      </c>
      <c r="B1466" t="s">
        <v>5035</v>
      </c>
      <c r="C1466" t="s">
        <v>1910</v>
      </c>
      <c r="D1466" t="s">
        <v>1911</v>
      </c>
      <c r="E1466">
        <v>20.273</v>
      </c>
      <c r="F1466" t="s">
        <v>2196</v>
      </c>
      <c r="G1466">
        <v>10</v>
      </c>
      <c r="H1466" t="s">
        <v>5036</v>
      </c>
      <c r="I1466">
        <v>1484305</v>
      </c>
      <c r="J1466" t="s">
        <v>1914</v>
      </c>
    </row>
    <row r="1467" spans="1:10" x14ac:dyDescent="0.35">
      <c r="A1467" t="s">
        <v>545</v>
      </c>
      <c r="B1467" t="s">
        <v>5037</v>
      </c>
      <c r="C1467" t="s">
        <v>1910</v>
      </c>
      <c r="D1467" t="s">
        <v>1911</v>
      </c>
      <c r="E1467">
        <v>16.197500000000002</v>
      </c>
      <c r="F1467" t="s">
        <v>2196</v>
      </c>
      <c r="G1467">
        <v>25</v>
      </c>
      <c r="H1467" t="s">
        <v>5038</v>
      </c>
      <c r="I1467">
        <v>2413301</v>
      </c>
      <c r="J1467" t="s">
        <v>1914</v>
      </c>
    </row>
    <row r="1468" spans="1:10" x14ac:dyDescent="0.35">
      <c r="A1468" t="s">
        <v>547</v>
      </c>
      <c r="B1468" t="s">
        <v>5039</v>
      </c>
      <c r="C1468" t="s">
        <v>1910</v>
      </c>
      <c r="D1468" t="s">
        <v>1911</v>
      </c>
      <c r="E1468">
        <v>10.241</v>
      </c>
      <c r="F1468" t="s">
        <v>2196</v>
      </c>
      <c r="G1468">
        <v>25</v>
      </c>
      <c r="H1468" t="s">
        <v>5040</v>
      </c>
      <c r="I1468">
        <v>1484304</v>
      </c>
      <c r="J1468" t="s">
        <v>1914</v>
      </c>
    </row>
    <row r="1469" spans="1:10" x14ac:dyDescent="0.35">
      <c r="A1469" t="s">
        <v>549</v>
      </c>
      <c r="B1469" t="s">
        <v>550</v>
      </c>
      <c r="C1469" t="s">
        <v>1910</v>
      </c>
      <c r="D1469" t="s">
        <v>1911</v>
      </c>
      <c r="E1469">
        <v>29.26</v>
      </c>
      <c r="F1469" t="s">
        <v>2196</v>
      </c>
      <c r="G1469">
        <v>10</v>
      </c>
      <c r="H1469" t="s">
        <v>5041</v>
      </c>
      <c r="I1469">
        <v>1486306</v>
      </c>
      <c r="J1469" t="s">
        <v>1914</v>
      </c>
    </row>
    <row r="1470" spans="1:10" x14ac:dyDescent="0.35">
      <c r="A1470" t="s">
        <v>551</v>
      </c>
      <c r="B1470" t="s">
        <v>5042</v>
      </c>
      <c r="C1470" t="s">
        <v>1910</v>
      </c>
      <c r="D1470" t="s">
        <v>1911</v>
      </c>
      <c r="E1470">
        <v>58.101999999999997</v>
      </c>
      <c r="F1470" t="s">
        <v>1912</v>
      </c>
      <c r="G1470">
        <v>1</v>
      </c>
      <c r="H1470" t="s">
        <v>5043</v>
      </c>
      <c r="I1470">
        <v>1486307</v>
      </c>
      <c r="J1470" t="s">
        <v>1914</v>
      </c>
    </row>
    <row r="1471" spans="1:10" x14ac:dyDescent="0.35">
      <c r="A1471" t="s">
        <v>553</v>
      </c>
      <c r="B1471" t="s">
        <v>5044</v>
      </c>
      <c r="C1471" t="s">
        <v>1910</v>
      </c>
      <c r="D1471" t="s">
        <v>1911</v>
      </c>
      <c r="E1471">
        <v>97.602999999999994</v>
      </c>
      <c r="F1471" t="s">
        <v>1912</v>
      </c>
      <c r="G1471">
        <v>1</v>
      </c>
      <c r="H1471" t="s">
        <v>5045</v>
      </c>
      <c r="I1471">
        <v>1486308</v>
      </c>
      <c r="J1471" t="s">
        <v>1914</v>
      </c>
    </row>
    <row r="1472" spans="1:10" x14ac:dyDescent="0.35">
      <c r="A1472" t="s">
        <v>555</v>
      </c>
      <c r="B1472" t="s">
        <v>556</v>
      </c>
      <c r="C1472" t="s">
        <v>1910</v>
      </c>
      <c r="D1472" t="s">
        <v>1911</v>
      </c>
      <c r="E1472">
        <v>201.685</v>
      </c>
      <c r="F1472" t="s">
        <v>1912</v>
      </c>
      <c r="G1472">
        <v>1</v>
      </c>
      <c r="H1472" t="s">
        <v>5046</v>
      </c>
      <c r="I1472">
        <v>1486309</v>
      </c>
      <c r="J1472" t="s">
        <v>1914</v>
      </c>
    </row>
    <row r="1473" spans="1:10" x14ac:dyDescent="0.35">
      <c r="A1473" t="s">
        <v>557</v>
      </c>
      <c r="B1473" t="s">
        <v>5047</v>
      </c>
      <c r="C1473" t="s">
        <v>1910</v>
      </c>
      <c r="D1473" t="s">
        <v>1911</v>
      </c>
      <c r="E1473">
        <v>12.80125</v>
      </c>
      <c r="F1473" t="s">
        <v>2196</v>
      </c>
      <c r="G1473">
        <v>25</v>
      </c>
      <c r="H1473" t="s">
        <v>5048</v>
      </c>
      <c r="I1473">
        <v>1486303</v>
      </c>
      <c r="J1473" t="s">
        <v>1914</v>
      </c>
    </row>
    <row r="1474" spans="1:10" x14ac:dyDescent="0.35">
      <c r="A1474" t="s">
        <v>559</v>
      </c>
      <c r="B1474" t="s">
        <v>5049</v>
      </c>
      <c r="C1474" t="s">
        <v>1910</v>
      </c>
      <c r="D1474" t="s">
        <v>1911</v>
      </c>
      <c r="E1474">
        <v>42.009</v>
      </c>
      <c r="F1474" t="s">
        <v>2196</v>
      </c>
      <c r="G1474">
        <v>10</v>
      </c>
      <c r="H1474" t="s">
        <v>5050</v>
      </c>
      <c r="I1474">
        <v>1486305</v>
      </c>
      <c r="J1474" t="s">
        <v>1914</v>
      </c>
    </row>
    <row r="1475" spans="1:10" x14ac:dyDescent="0.35">
      <c r="A1475" t="s">
        <v>561</v>
      </c>
      <c r="B1475" t="s">
        <v>5051</v>
      </c>
      <c r="C1475" t="s">
        <v>1910</v>
      </c>
      <c r="D1475" t="s">
        <v>1911</v>
      </c>
      <c r="E1475">
        <v>12.905749999999999</v>
      </c>
      <c r="F1475" t="s">
        <v>2196</v>
      </c>
      <c r="G1475">
        <v>25</v>
      </c>
      <c r="H1475" t="s">
        <v>5052</v>
      </c>
      <c r="I1475">
        <v>1486304</v>
      </c>
      <c r="J1475" t="s">
        <v>1914</v>
      </c>
    </row>
    <row r="1476" spans="1:10" x14ac:dyDescent="0.35">
      <c r="A1476" t="s">
        <v>5053</v>
      </c>
      <c r="B1476" t="s">
        <v>5054</v>
      </c>
      <c r="C1476" t="s">
        <v>1910</v>
      </c>
      <c r="D1476" t="s">
        <v>1978</v>
      </c>
      <c r="E1476">
        <v>19.642199999999999</v>
      </c>
      <c r="F1476" t="s">
        <v>2196</v>
      </c>
      <c r="G1476">
        <v>10</v>
      </c>
      <c r="H1476" t="s">
        <v>5055</v>
      </c>
      <c r="I1476">
        <v>138297</v>
      </c>
      <c r="J1476" t="s">
        <v>1980</v>
      </c>
    </row>
    <row r="1477" spans="1:10" x14ac:dyDescent="0.35">
      <c r="A1477" t="s">
        <v>563</v>
      </c>
      <c r="B1477" t="s">
        <v>5056</v>
      </c>
      <c r="C1477" t="s">
        <v>1910</v>
      </c>
      <c r="D1477" t="s">
        <v>1911</v>
      </c>
      <c r="E1477">
        <v>51.518500000000003</v>
      </c>
      <c r="F1477" t="s">
        <v>2196</v>
      </c>
      <c r="G1477">
        <v>10</v>
      </c>
      <c r="H1477" t="s">
        <v>5057</v>
      </c>
      <c r="I1477">
        <v>16762</v>
      </c>
      <c r="J1477" t="s">
        <v>1914</v>
      </c>
    </row>
    <row r="1478" spans="1:10" x14ac:dyDescent="0.35">
      <c r="A1478" t="s">
        <v>565</v>
      </c>
      <c r="B1478" t="s">
        <v>5058</v>
      </c>
      <c r="C1478" t="s">
        <v>1910</v>
      </c>
      <c r="D1478" t="s">
        <v>1911</v>
      </c>
      <c r="E1478">
        <v>58.101999999999997</v>
      </c>
      <c r="F1478" t="s">
        <v>2196</v>
      </c>
      <c r="G1478">
        <v>10</v>
      </c>
      <c r="H1478" t="s">
        <v>5059</v>
      </c>
      <c r="I1478">
        <v>16764</v>
      </c>
      <c r="J1478" t="s">
        <v>1914</v>
      </c>
    </row>
    <row r="1479" spans="1:10" x14ac:dyDescent="0.35">
      <c r="A1479" t="s">
        <v>567</v>
      </c>
      <c r="B1479" t="s">
        <v>5060</v>
      </c>
      <c r="C1479" t="s">
        <v>1910</v>
      </c>
      <c r="D1479" t="s">
        <v>1911</v>
      </c>
      <c r="E1479">
        <v>87.989000000000004</v>
      </c>
      <c r="F1479" t="s">
        <v>2196</v>
      </c>
      <c r="G1479">
        <v>10</v>
      </c>
      <c r="H1479" t="s">
        <v>5061</v>
      </c>
      <c r="I1479">
        <v>16776</v>
      </c>
      <c r="J1479" t="s">
        <v>1914</v>
      </c>
    </row>
    <row r="1480" spans="1:10" x14ac:dyDescent="0.35">
      <c r="A1480" t="s">
        <v>569</v>
      </c>
      <c r="B1480" t="s">
        <v>5062</v>
      </c>
      <c r="C1480" t="s">
        <v>1910</v>
      </c>
      <c r="D1480" t="s">
        <v>1911</v>
      </c>
      <c r="E1480">
        <v>95.930999999999997</v>
      </c>
      <c r="F1480" t="s">
        <v>2196</v>
      </c>
      <c r="G1480">
        <v>10</v>
      </c>
      <c r="H1480" t="s">
        <v>5063</v>
      </c>
      <c r="I1480">
        <v>16774</v>
      </c>
      <c r="J1480" t="s">
        <v>1914</v>
      </c>
    </row>
    <row r="1481" spans="1:10" x14ac:dyDescent="0.35">
      <c r="A1481" t="s">
        <v>5064</v>
      </c>
      <c r="B1481" t="s">
        <v>5065</v>
      </c>
      <c r="C1481" t="s">
        <v>1910</v>
      </c>
      <c r="E1481" t="s">
        <v>1899</v>
      </c>
      <c r="F1481" t="s">
        <v>1912</v>
      </c>
      <c r="G1481">
        <v>1</v>
      </c>
      <c r="H1481" t="s">
        <v>5066</v>
      </c>
      <c r="I1481">
        <v>4980</v>
      </c>
    </row>
    <row r="1482" spans="1:10" x14ac:dyDescent="0.35">
      <c r="A1482" t="s">
        <v>1264</v>
      </c>
      <c r="B1482" t="s">
        <v>1265</v>
      </c>
      <c r="C1482" t="s">
        <v>1910</v>
      </c>
      <c r="D1482" t="s">
        <v>1911</v>
      </c>
      <c r="E1482">
        <v>64.8</v>
      </c>
      <c r="F1482" t="s">
        <v>1918</v>
      </c>
      <c r="G1482">
        <v>5</v>
      </c>
      <c r="H1482" t="s">
        <v>5067</v>
      </c>
      <c r="I1482">
        <v>607301</v>
      </c>
      <c r="J1482" t="s">
        <v>1914</v>
      </c>
    </row>
    <row r="1483" spans="1:10" x14ac:dyDescent="0.35">
      <c r="A1483" t="s">
        <v>1266</v>
      </c>
      <c r="B1483" t="s">
        <v>5068</v>
      </c>
      <c r="C1483" t="s">
        <v>1910</v>
      </c>
      <c r="D1483" t="s">
        <v>1911</v>
      </c>
      <c r="E1483">
        <v>37.700000000000003</v>
      </c>
      <c r="F1483" t="s">
        <v>1918</v>
      </c>
      <c r="G1483">
        <v>100</v>
      </c>
      <c r="H1483" t="s">
        <v>5069</v>
      </c>
      <c r="I1483">
        <v>1429301</v>
      </c>
      <c r="J1483" t="s">
        <v>1914</v>
      </c>
    </row>
    <row r="1484" spans="1:10" x14ac:dyDescent="0.35">
      <c r="A1484" t="s">
        <v>1268</v>
      </c>
      <c r="B1484" t="s">
        <v>1269</v>
      </c>
      <c r="C1484" t="s">
        <v>1910</v>
      </c>
      <c r="D1484" t="s">
        <v>1911</v>
      </c>
      <c r="E1484">
        <v>14.25</v>
      </c>
      <c r="F1484" t="s">
        <v>1918</v>
      </c>
      <c r="G1484">
        <v>5</v>
      </c>
      <c r="H1484" t="s">
        <v>5070</v>
      </c>
      <c r="I1484">
        <v>608301</v>
      </c>
      <c r="J1484" t="s">
        <v>1914</v>
      </c>
    </row>
    <row r="1485" spans="1:10" x14ac:dyDescent="0.35">
      <c r="A1485" t="s">
        <v>1270</v>
      </c>
      <c r="B1485" t="s">
        <v>5071</v>
      </c>
      <c r="C1485" t="s">
        <v>1910</v>
      </c>
      <c r="D1485" t="s">
        <v>1911</v>
      </c>
      <c r="E1485">
        <v>50.6</v>
      </c>
      <c r="F1485" t="s">
        <v>1912</v>
      </c>
      <c r="G1485">
        <v>1</v>
      </c>
      <c r="H1485" t="s">
        <v>5072</v>
      </c>
      <c r="I1485">
        <v>8000</v>
      </c>
      <c r="J1485" t="s">
        <v>1914</v>
      </c>
    </row>
    <row r="1486" spans="1:10" x14ac:dyDescent="0.35">
      <c r="A1486" t="s">
        <v>1225</v>
      </c>
      <c r="B1486" t="s">
        <v>5073</v>
      </c>
      <c r="C1486" t="s">
        <v>1910</v>
      </c>
      <c r="D1486" t="s">
        <v>1911</v>
      </c>
      <c r="E1486">
        <v>1.36</v>
      </c>
      <c r="F1486" t="s">
        <v>2196</v>
      </c>
      <c r="G1486">
        <v>100</v>
      </c>
      <c r="H1486" t="s">
        <v>5074</v>
      </c>
      <c r="I1486">
        <v>1006301</v>
      </c>
      <c r="J1486" t="s">
        <v>1914</v>
      </c>
    </row>
    <row r="1487" spans="1:10" x14ac:dyDescent="0.35">
      <c r="A1487" t="s">
        <v>1227</v>
      </c>
      <c r="B1487" t="s">
        <v>5075</v>
      </c>
      <c r="C1487" t="s">
        <v>1910</v>
      </c>
      <c r="D1487" t="s">
        <v>1911</v>
      </c>
      <c r="E1487">
        <v>2.3199999999999998</v>
      </c>
      <c r="F1487" t="s">
        <v>2196</v>
      </c>
      <c r="G1487">
        <v>100</v>
      </c>
      <c r="H1487" t="s">
        <v>5076</v>
      </c>
      <c r="I1487">
        <v>1007301</v>
      </c>
      <c r="J1487" t="s">
        <v>1914</v>
      </c>
    </row>
    <row r="1488" spans="1:10" x14ac:dyDescent="0.35">
      <c r="A1488" t="s">
        <v>1272</v>
      </c>
      <c r="B1488" t="s">
        <v>5077</v>
      </c>
      <c r="C1488" t="s">
        <v>1910</v>
      </c>
      <c r="D1488" t="s">
        <v>1911</v>
      </c>
      <c r="E1488">
        <v>3.9</v>
      </c>
      <c r="F1488" t="s">
        <v>2196</v>
      </c>
      <c r="G1488">
        <v>100</v>
      </c>
      <c r="H1488" t="s">
        <v>5078</v>
      </c>
      <c r="I1488">
        <v>1178301</v>
      </c>
      <c r="J1488" t="s">
        <v>1914</v>
      </c>
    </row>
    <row r="1489" spans="1:10" x14ac:dyDescent="0.35">
      <c r="A1489" t="s">
        <v>1686</v>
      </c>
      <c r="B1489" t="s">
        <v>1687</v>
      </c>
      <c r="C1489" t="s">
        <v>1910</v>
      </c>
      <c r="D1489" t="s">
        <v>1911</v>
      </c>
      <c r="E1489">
        <v>392</v>
      </c>
      <c r="F1489" t="s">
        <v>1912</v>
      </c>
      <c r="G1489">
        <v>1</v>
      </c>
      <c r="H1489" t="s">
        <v>5079</v>
      </c>
      <c r="I1489">
        <v>483303</v>
      </c>
      <c r="J1489" t="s">
        <v>1914</v>
      </c>
    </row>
    <row r="1490" spans="1:10" x14ac:dyDescent="0.35">
      <c r="A1490" t="s">
        <v>1688</v>
      </c>
      <c r="B1490" t="s">
        <v>1689</v>
      </c>
      <c r="C1490" t="s">
        <v>1910</v>
      </c>
      <c r="D1490" t="s">
        <v>1911</v>
      </c>
      <c r="E1490">
        <v>428</v>
      </c>
      <c r="F1490" t="s">
        <v>1912</v>
      </c>
      <c r="G1490">
        <v>1</v>
      </c>
      <c r="H1490" t="s">
        <v>5080</v>
      </c>
      <c r="I1490">
        <v>605301</v>
      </c>
      <c r="J1490" t="s">
        <v>1914</v>
      </c>
    </row>
    <row r="1491" spans="1:10" x14ac:dyDescent="0.35">
      <c r="A1491" t="s">
        <v>1690</v>
      </c>
      <c r="B1491" t="s">
        <v>1691</v>
      </c>
      <c r="C1491" t="s">
        <v>1910</v>
      </c>
      <c r="D1491" t="s">
        <v>1911</v>
      </c>
      <c r="E1491">
        <v>368</v>
      </c>
      <c r="F1491" t="s">
        <v>1912</v>
      </c>
      <c r="G1491">
        <v>1</v>
      </c>
      <c r="H1491" t="s">
        <v>5081</v>
      </c>
      <c r="I1491">
        <v>804301</v>
      </c>
      <c r="J1491" t="s">
        <v>1914</v>
      </c>
    </row>
    <row r="1492" spans="1:10" x14ac:dyDescent="0.35">
      <c r="A1492" t="s">
        <v>1873</v>
      </c>
      <c r="B1492" t="s">
        <v>1874</v>
      </c>
      <c r="C1492" t="s">
        <v>1915</v>
      </c>
      <c r="D1492" t="s">
        <v>1911</v>
      </c>
      <c r="E1492">
        <v>125</v>
      </c>
      <c r="F1492" t="s">
        <v>1918</v>
      </c>
      <c r="G1492">
        <v>1</v>
      </c>
      <c r="H1492" t="s">
        <v>5082</v>
      </c>
      <c r="I1492">
        <v>2415</v>
      </c>
      <c r="J1492" t="s">
        <v>1914</v>
      </c>
    </row>
    <row r="1493" spans="1:10" x14ac:dyDescent="0.35">
      <c r="A1493" t="s">
        <v>571</v>
      </c>
      <c r="B1493" t="s">
        <v>572</v>
      </c>
      <c r="C1493" t="s">
        <v>1910</v>
      </c>
      <c r="D1493" t="s">
        <v>1911</v>
      </c>
      <c r="E1493">
        <v>71.400000000000006</v>
      </c>
      <c r="F1493" t="s">
        <v>2196</v>
      </c>
      <c r="G1493">
        <v>10</v>
      </c>
      <c r="H1493" t="s">
        <v>5083</v>
      </c>
      <c r="I1493">
        <v>3802</v>
      </c>
      <c r="J1493" t="s">
        <v>1914</v>
      </c>
    </row>
    <row r="1494" spans="1:10" x14ac:dyDescent="0.35">
      <c r="A1494" t="s">
        <v>573</v>
      </c>
      <c r="B1494" t="s">
        <v>5084</v>
      </c>
      <c r="C1494" t="s">
        <v>1910</v>
      </c>
      <c r="D1494" t="s">
        <v>1911</v>
      </c>
      <c r="E1494">
        <v>32.6</v>
      </c>
      <c r="F1494" t="s">
        <v>2196</v>
      </c>
      <c r="G1494">
        <v>25</v>
      </c>
      <c r="H1494" t="s">
        <v>5085</v>
      </c>
      <c r="I1494">
        <v>3822</v>
      </c>
      <c r="J1494" t="s">
        <v>1914</v>
      </c>
    </row>
    <row r="1495" spans="1:10" x14ac:dyDescent="0.35">
      <c r="A1495" t="s">
        <v>575</v>
      </c>
      <c r="B1495" t="s">
        <v>5086</v>
      </c>
      <c r="C1495" t="s">
        <v>1910</v>
      </c>
      <c r="D1495" t="s">
        <v>1911</v>
      </c>
      <c r="E1495">
        <v>45.7</v>
      </c>
      <c r="F1495" t="s">
        <v>2196</v>
      </c>
      <c r="G1495">
        <v>25</v>
      </c>
      <c r="H1495" t="s">
        <v>5087</v>
      </c>
      <c r="I1495">
        <v>3842</v>
      </c>
      <c r="J1495" t="s">
        <v>1914</v>
      </c>
    </row>
    <row r="1496" spans="1:10" x14ac:dyDescent="0.35">
      <c r="A1496" t="s">
        <v>5088</v>
      </c>
      <c r="B1496" t="s">
        <v>5089</v>
      </c>
      <c r="C1496" t="s">
        <v>1910</v>
      </c>
      <c r="E1496" t="s">
        <v>1899</v>
      </c>
      <c r="F1496" t="s">
        <v>5090</v>
      </c>
      <c r="G1496">
        <v>125</v>
      </c>
      <c r="H1496" t="s">
        <v>5091</v>
      </c>
      <c r="I1496">
        <v>17586</v>
      </c>
    </row>
    <row r="1497" spans="1:10" x14ac:dyDescent="0.35">
      <c r="A1497" t="s">
        <v>5092</v>
      </c>
      <c r="B1497" t="s">
        <v>5093</v>
      </c>
      <c r="C1497" t="s">
        <v>1910</v>
      </c>
      <c r="E1497" t="s">
        <v>1899</v>
      </c>
      <c r="F1497" t="s">
        <v>5090</v>
      </c>
      <c r="G1497">
        <v>125</v>
      </c>
      <c r="H1497" t="s">
        <v>5094</v>
      </c>
      <c r="I1497">
        <v>2884</v>
      </c>
    </row>
    <row r="1498" spans="1:10" x14ac:dyDescent="0.35">
      <c r="A1498" t="s">
        <v>5095</v>
      </c>
      <c r="B1498" t="s">
        <v>5096</v>
      </c>
      <c r="C1498" t="s">
        <v>1910</v>
      </c>
      <c r="E1498" t="s">
        <v>1899</v>
      </c>
      <c r="F1498" t="s">
        <v>1912</v>
      </c>
      <c r="G1498">
        <v>1</v>
      </c>
      <c r="H1498" t="s">
        <v>5097</v>
      </c>
      <c r="I1498">
        <v>704301</v>
      </c>
    </row>
    <row r="1499" spans="1:10" x14ac:dyDescent="0.35">
      <c r="A1499" t="s">
        <v>5098</v>
      </c>
      <c r="B1499" t="s">
        <v>5099</v>
      </c>
      <c r="C1499" t="s">
        <v>1910</v>
      </c>
      <c r="E1499" t="s">
        <v>1899</v>
      </c>
      <c r="F1499" t="s">
        <v>1912</v>
      </c>
      <c r="G1499">
        <v>1</v>
      </c>
      <c r="H1499" t="s">
        <v>5100</v>
      </c>
      <c r="I1499">
        <v>2448</v>
      </c>
    </row>
    <row r="1500" spans="1:10" x14ac:dyDescent="0.35">
      <c r="A1500" t="s">
        <v>5101</v>
      </c>
      <c r="B1500" t="s">
        <v>5102</v>
      </c>
      <c r="C1500" t="s">
        <v>1910</v>
      </c>
      <c r="E1500" t="s">
        <v>1899</v>
      </c>
      <c r="F1500" t="s">
        <v>1912</v>
      </c>
      <c r="G1500">
        <v>1</v>
      </c>
      <c r="H1500" t="s">
        <v>5103</v>
      </c>
      <c r="I1500">
        <v>10760</v>
      </c>
    </row>
    <row r="1501" spans="1:10" x14ac:dyDescent="0.35">
      <c r="A1501" t="s">
        <v>5104</v>
      </c>
      <c r="B1501" t="s">
        <v>5105</v>
      </c>
      <c r="C1501" t="s">
        <v>1910</v>
      </c>
      <c r="E1501" t="s">
        <v>1899</v>
      </c>
      <c r="F1501" t="s">
        <v>5090</v>
      </c>
      <c r="G1501">
        <v>125</v>
      </c>
      <c r="H1501" t="s">
        <v>5106</v>
      </c>
      <c r="I1501">
        <v>360300</v>
      </c>
    </row>
    <row r="1502" spans="1:10" x14ac:dyDescent="0.35">
      <c r="A1502" t="s">
        <v>5107</v>
      </c>
      <c r="B1502" t="s">
        <v>5108</v>
      </c>
      <c r="C1502" t="s">
        <v>1910</v>
      </c>
      <c r="E1502" t="s">
        <v>1899</v>
      </c>
      <c r="F1502" t="s">
        <v>5090</v>
      </c>
      <c r="G1502">
        <v>125</v>
      </c>
      <c r="H1502" t="s">
        <v>5109</v>
      </c>
      <c r="I1502">
        <v>360301</v>
      </c>
    </row>
    <row r="1503" spans="1:10" x14ac:dyDescent="0.35">
      <c r="A1503" t="s">
        <v>5110</v>
      </c>
      <c r="B1503" t="s">
        <v>5111</v>
      </c>
      <c r="C1503" t="s">
        <v>1910</v>
      </c>
      <c r="E1503" t="s">
        <v>1899</v>
      </c>
      <c r="F1503" t="s">
        <v>5090</v>
      </c>
      <c r="G1503">
        <v>125</v>
      </c>
      <c r="H1503" t="s">
        <v>5112</v>
      </c>
      <c r="I1503">
        <v>360302</v>
      </c>
    </row>
    <row r="1504" spans="1:10" x14ac:dyDescent="0.35">
      <c r="A1504" t="s">
        <v>5113</v>
      </c>
      <c r="B1504" t="s">
        <v>5114</v>
      </c>
      <c r="C1504" t="s">
        <v>1910</v>
      </c>
      <c r="E1504" t="s">
        <v>1899</v>
      </c>
      <c r="F1504" t="s">
        <v>5090</v>
      </c>
      <c r="G1504">
        <v>125</v>
      </c>
      <c r="H1504" t="s">
        <v>5115</v>
      </c>
      <c r="I1504">
        <v>360303</v>
      </c>
    </row>
    <row r="1505" spans="1:9" x14ac:dyDescent="0.35">
      <c r="A1505" t="s">
        <v>5116</v>
      </c>
      <c r="B1505" t="s">
        <v>5117</v>
      </c>
      <c r="C1505" t="s">
        <v>1910</v>
      </c>
      <c r="E1505" t="s">
        <v>1899</v>
      </c>
      <c r="F1505" t="s">
        <v>2182</v>
      </c>
      <c r="G1505">
        <v>30</v>
      </c>
      <c r="H1505" t="s">
        <v>5118</v>
      </c>
      <c r="I1505">
        <v>2453</v>
      </c>
    </row>
    <row r="1506" spans="1:9" x14ac:dyDescent="0.35">
      <c r="A1506" t="s">
        <v>5119</v>
      </c>
      <c r="B1506" t="s">
        <v>5120</v>
      </c>
      <c r="C1506" t="s">
        <v>1910</v>
      </c>
      <c r="E1506" t="s">
        <v>1899</v>
      </c>
      <c r="F1506" t="s">
        <v>2182</v>
      </c>
      <c r="G1506">
        <v>30</v>
      </c>
      <c r="H1506" t="s">
        <v>5121</v>
      </c>
      <c r="I1506">
        <v>2454</v>
      </c>
    </row>
    <row r="1507" spans="1:9" x14ac:dyDescent="0.35">
      <c r="A1507" t="s">
        <v>5122</v>
      </c>
      <c r="B1507" t="s">
        <v>5123</v>
      </c>
      <c r="C1507" t="s">
        <v>1910</v>
      </c>
      <c r="E1507" t="s">
        <v>1899</v>
      </c>
      <c r="F1507" t="s">
        <v>2182</v>
      </c>
      <c r="G1507">
        <v>30</v>
      </c>
      <c r="H1507" t="s">
        <v>5124</v>
      </c>
      <c r="I1507">
        <v>2455</v>
      </c>
    </row>
    <row r="1508" spans="1:9" x14ac:dyDescent="0.35">
      <c r="A1508" t="s">
        <v>5125</v>
      </c>
      <c r="B1508" t="s">
        <v>5126</v>
      </c>
      <c r="C1508" t="s">
        <v>1910</v>
      </c>
      <c r="E1508" t="s">
        <v>1899</v>
      </c>
      <c r="F1508" t="s">
        <v>2182</v>
      </c>
      <c r="G1508">
        <v>50</v>
      </c>
      <c r="H1508" t="s">
        <v>5127</v>
      </c>
      <c r="I1508">
        <v>3982</v>
      </c>
    </row>
    <row r="1509" spans="1:9" x14ac:dyDescent="0.35">
      <c r="A1509" t="s">
        <v>5128</v>
      </c>
      <c r="B1509" t="s">
        <v>5129</v>
      </c>
      <c r="C1509" t="s">
        <v>1910</v>
      </c>
      <c r="E1509" t="s">
        <v>1899</v>
      </c>
      <c r="F1509" t="s">
        <v>1912</v>
      </c>
      <c r="G1509">
        <v>1</v>
      </c>
      <c r="H1509" t="s">
        <v>5130</v>
      </c>
      <c r="I1509">
        <v>92297</v>
      </c>
    </row>
    <row r="1510" spans="1:9" x14ac:dyDescent="0.35">
      <c r="A1510" t="s">
        <v>5131</v>
      </c>
      <c r="B1510" t="s">
        <v>5132</v>
      </c>
      <c r="C1510" t="s">
        <v>1910</v>
      </c>
      <c r="E1510" t="s">
        <v>1899</v>
      </c>
      <c r="F1510" t="s">
        <v>2182</v>
      </c>
      <c r="G1510">
        <v>50</v>
      </c>
      <c r="H1510" t="s">
        <v>5133</v>
      </c>
      <c r="I1510">
        <v>146297</v>
      </c>
    </row>
    <row r="1511" spans="1:9" x14ac:dyDescent="0.35">
      <c r="A1511" t="s">
        <v>5134</v>
      </c>
      <c r="B1511" t="s">
        <v>5135</v>
      </c>
      <c r="C1511" t="s">
        <v>1910</v>
      </c>
      <c r="E1511" t="s">
        <v>1899</v>
      </c>
      <c r="F1511" t="s">
        <v>5090</v>
      </c>
      <c r="G1511">
        <v>1440</v>
      </c>
      <c r="H1511" t="s">
        <v>5136</v>
      </c>
      <c r="I1511">
        <v>175297</v>
      </c>
    </row>
    <row r="1512" spans="1:9" x14ac:dyDescent="0.35">
      <c r="A1512" t="s">
        <v>5137</v>
      </c>
      <c r="B1512" t="s">
        <v>5138</v>
      </c>
      <c r="C1512" t="s">
        <v>1910</v>
      </c>
      <c r="E1512" t="s">
        <v>1899</v>
      </c>
      <c r="F1512" t="s">
        <v>1912</v>
      </c>
      <c r="G1512">
        <v>1</v>
      </c>
      <c r="H1512" t="s">
        <v>5139</v>
      </c>
      <c r="I1512">
        <v>176298</v>
      </c>
    </row>
    <row r="1513" spans="1:9" x14ac:dyDescent="0.35">
      <c r="A1513" t="s">
        <v>5140</v>
      </c>
      <c r="B1513" t="s">
        <v>5141</v>
      </c>
      <c r="C1513" t="s">
        <v>1910</v>
      </c>
      <c r="E1513" t="s">
        <v>1899</v>
      </c>
      <c r="F1513" t="s">
        <v>1912</v>
      </c>
      <c r="G1513">
        <v>1</v>
      </c>
      <c r="H1513" t="s">
        <v>5142</v>
      </c>
      <c r="I1513">
        <v>213301</v>
      </c>
    </row>
    <row r="1514" spans="1:9" x14ac:dyDescent="0.35">
      <c r="A1514" t="s">
        <v>5143</v>
      </c>
      <c r="B1514" t="s">
        <v>5144</v>
      </c>
      <c r="C1514" t="s">
        <v>1910</v>
      </c>
      <c r="E1514" t="s">
        <v>1899</v>
      </c>
      <c r="F1514" t="s">
        <v>1912</v>
      </c>
      <c r="G1514">
        <v>1</v>
      </c>
      <c r="H1514" t="s">
        <v>5145</v>
      </c>
      <c r="I1514">
        <v>640302</v>
      </c>
    </row>
    <row r="1515" spans="1:9" x14ac:dyDescent="0.35">
      <c r="A1515" t="s">
        <v>5146</v>
      </c>
      <c r="B1515" t="s">
        <v>5147</v>
      </c>
      <c r="C1515" t="s">
        <v>1910</v>
      </c>
      <c r="E1515" t="s">
        <v>1899</v>
      </c>
      <c r="F1515" t="s">
        <v>1912</v>
      </c>
      <c r="G1515">
        <v>1</v>
      </c>
      <c r="H1515" t="s">
        <v>5148</v>
      </c>
      <c r="I1515">
        <v>17054</v>
      </c>
    </row>
    <row r="1516" spans="1:9" x14ac:dyDescent="0.35">
      <c r="A1516" t="s">
        <v>5149</v>
      </c>
      <c r="B1516" t="s">
        <v>5150</v>
      </c>
      <c r="C1516" t="s">
        <v>1910</v>
      </c>
      <c r="E1516" t="s">
        <v>1899</v>
      </c>
      <c r="F1516" t="s">
        <v>5090</v>
      </c>
      <c r="G1516">
        <v>750</v>
      </c>
      <c r="H1516" t="s">
        <v>5151</v>
      </c>
      <c r="I1516">
        <v>462301</v>
      </c>
    </row>
    <row r="1517" spans="1:9" x14ac:dyDescent="0.35">
      <c r="A1517" t="s">
        <v>5152</v>
      </c>
      <c r="B1517" t="s">
        <v>5153</v>
      </c>
      <c r="C1517" t="s">
        <v>1910</v>
      </c>
      <c r="E1517" t="s">
        <v>1899</v>
      </c>
      <c r="F1517" t="s">
        <v>1912</v>
      </c>
      <c r="G1517">
        <v>1</v>
      </c>
      <c r="H1517" t="s">
        <v>5154</v>
      </c>
      <c r="I1517">
        <v>462304</v>
      </c>
    </row>
    <row r="1518" spans="1:9" x14ac:dyDescent="0.35">
      <c r="A1518" t="s">
        <v>5155</v>
      </c>
      <c r="B1518" t="s">
        <v>5156</v>
      </c>
      <c r="C1518" t="s">
        <v>1910</v>
      </c>
      <c r="E1518" t="s">
        <v>1899</v>
      </c>
      <c r="F1518" t="s">
        <v>1912</v>
      </c>
      <c r="G1518">
        <v>1</v>
      </c>
      <c r="H1518" t="s">
        <v>5157</v>
      </c>
      <c r="I1518">
        <v>15972</v>
      </c>
    </row>
    <row r="1519" spans="1:9" x14ac:dyDescent="0.35">
      <c r="A1519" t="s">
        <v>5158</v>
      </c>
      <c r="B1519" t="s">
        <v>5159</v>
      </c>
      <c r="C1519" t="s">
        <v>1910</v>
      </c>
      <c r="E1519" t="s">
        <v>1899</v>
      </c>
      <c r="F1519" t="s">
        <v>1918</v>
      </c>
      <c r="G1519">
        <v>6</v>
      </c>
      <c r="H1519" t="s">
        <v>5160</v>
      </c>
      <c r="I1519">
        <v>784301</v>
      </c>
    </row>
    <row r="1520" spans="1:9" x14ac:dyDescent="0.35">
      <c r="A1520" t="s">
        <v>5161</v>
      </c>
      <c r="B1520" t="s">
        <v>5162</v>
      </c>
      <c r="C1520" t="s">
        <v>1910</v>
      </c>
      <c r="E1520" t="s">
        <v>1899</v>
      </c>
      <c r="F1520" t="s">
        <v>5090</v>
      </c>
      <c r="G1520">
        <v>98</v>
      </c>
      <c r="H1520" t="s">
        <v>5163</v>
      </c>
      <c r="I1520">
        <v>785301</v>
      </c>
    </row>
    <row r="1521" spans="1:10" x14ac:dyDescent="0.35">
      <c r="A1521" t="s">
        <v>5164</v>
      </c>
      <c r="B1521" t="s">
        <v>5165</v>
      </c>
      <c r="C1521" t="s">
        <v>1910</v>
      </c>
      <c r="E1521" t="s">
        <v>1899</v>
      </c>
      <c r="F1521" t="s">
        <v>1912</v>
      </c>
      <c r="G1521">
        <v>1</v>
      </c>
      <c r="H1521" t="s">
        <v>5166</v>
      </c>
      <c r="I1521">
        <v>678341</v>
      </c>
    </row>
    <row r="1522" spans="1:10" x14ac:dyDescent="0.35">
      <c r="A1522" t="s">
        <v>5167</v>
      </c>
      <c r="B1522" t="s">
        <v>5168</v>
      </c>
      <c r="C1522" t="s">
        <v>1910</v>
      </c>
      <c r="E1522" t="s">
        <v>1899</v>
      </c>
      <c r="F1522" t="s">
        <v>2552</v>
      </c>
      <c r="G1522">
        <v>5</v>
      </c>
      <c r="H1522" t="s">
        <v>5169</v>
      </c>
      <c r="I1522">
        <v>678375</v>
      </c>
    </row>
    <row r="1523" spans="1:10" x14ac:dyDescent="0.35">
      <c r="A1523" t="s">
        <v>5170</v>
      </c>
      <c r="B1523" t="s">
        <v>5171</v>
      </c>
      <c r="C1523" t="s">
        <v>1910</v>
      </c>
      <c r="D1523" t="s">
        <v>1940</v>
      </c>
      <c r="E1523">
        <v>94.85</v>
      </c>
      <c r="F1523" t="s">
        <v>1912</v>
      </c>
      <c r="G1523">
        <v>1</v>
      </c>
      <c r="H1523" t="s">
        <v>5172</v>
      </c>
      <c r="I1523">
        <v>635305</v>
      </c>
      <c r="J1523" t="s">
        <v>1942</v>
      </c>
    </row>
    <row r="1524" spans="1:10" x14ac:dyDescent="0.35">
      <c r="A1524" t="s">
        <v>5173</v>
      </c>
      <c r="B1524" t="s">
        <v>5174</v>
      </c>
      <c r="C1524" t="s">
        <v>1910</v>
      </c>
      <c r="D1524" t="s">
        <v>1940</v>
      </c>
      <c r="E1524">
        <v>13.5</v>
      </c>
      <c r="F1524" t="s">
        <v>1912</v>
      </c>
      <c r="G1524">
        <v>1</v>
      </c>
      <c r="H1524" t="s">
        <v>5175</v>
      </c>
      <c r="I1524">
        <v>264324</v>
      </c>
      <c r="J1524" t="s">
        <v>1942</v>
      </c>
    </row>
    <row r="1525" spans="1:10" x14ac:dyDescent="0.35">
      <c r="A1525" t="s">
        <v>5176</v>
      </c>
      <c r="B1525" t="s">
        <v>5177</v>
      </c>
      <c r="C1525" t="s">
        <v>1910</v>
      </c>
      <c r="E1525" t="s">
        <v>1899</v>
      </c>
      <c r="F1525" t="s">
        <v>1912</v>
      </c>
      <c r="G1525">
        <v>1</v>
      </c>
      <c r="H1525" t="s">
        <v>5178</v>
      </c>
      <c r="I1525">
        <v>297300</v>
      </c>
    </row>
    <row r="1526" spans="1:10" x14ac:dyDescent="0.35">
      <c r="A1526" t="s">
        <v>5179</v>
      </c>
      <c r="B1526" t="s">
        <v>5180</v>
      </c>
      <c r="C1526" t="s">
        <v>1910</v>
      </c>
      <c r="D1526" t="s">
        <v>1978</v>
      </c>
      <c r="E1526">
        <v>11.29</v>
      </c>
      <c r="F1526" t="s">
        <v>1912</v>
      </c>
      <c r="G1526">
        <v>1</v>
      </c>
      <c r="H1526" t="s">
        <v>5181</v>
      </c>
      <c r="I1526">
        <v>634301</v>
      </c>
      <c r="J1526" t="s">
        <v>1980</v>
      </c>
    </row>
    <row r="1527" spans="1:10" x14ac:dyDescent="0.35">
      <c r="A1527" t="s">
        <v>5182</v>
      </c>
      <c r="B1527" t="s">
        <v>5183</v>
      </c>
      <c r="C1527" t="s">
        <v>1910</v>
      </c>
      <c r="D1527" t="s">
        <v>1940</v>
      </c>
      <c r="E1527">
        <v>6.06</v>
      </c>
      <c r="F1527" t="s">
        <v>1912</v>
      </c>
      <c r="G1527">
        <v>1</v>
      </c>
      <c r="H1527" t="s">
        <v>5184</v>
      </c>
      <c r="I1527">
        <v>635301</v>
      </c>
      <c r="J1527" t="s">
        <v>1942</v>
      </c>
    </row>
    <row r="1528" spans="1:10" x14ac:dyDescent="0.35">
      <c r="A1528" t="s">
        <v>5185</v>
      </c>
      <c r="B1528" t="s">
        <v>5186</v>
      </c>
      <c r="C1528" t="s">
        <v>1910</v>
      </c>
      <c r="E1528" t="s">
        <v>1899</v>
      </c>
      <c r="F1528" t="s">
        <v>1912</v>
      </c>
      <c r="G1528">
        <v>1</v>
      </c>
      <c r="H1528" t="s">
        <v>5187</v>
      </c>
      <c r="I1528">
        <v>635303</v>
      </c>
    </row>
    <row r="1529" spans="1:10" x14ac:dyDescent="0.35">
      <c r="A1529" t="s">
        <v>5188</v>
      </c>
      <c r="B1529" t="s">
        <v>5189</v>
      </c>
      <c r="C1529" t="s">
        <v>1910</v>
      </c>
      <c r="E1529" t="s">
        <v>1899</v>
      </c>
      <c r="F1529" t="s">
        <v>1912</v>
      </c>
      <c r="G1529">
        <v>1</v>
      </c>
      <c r="H1529" t="s">
        <v>5190</v>
      </c>
      <c r="I1529">
        <v>635306</v>
      </c>
    </row>
    <row r="1530" spans="1:10" x14ac:dyDescent="0.35">
      <c r="A1530" t="s">
        <v>5191</v>
      </c>
      <c r="B1530" t="s">
        <v>5192</v>
      </c>
      <c r="C1530" t="s">
        <v>1910</v>
      </c>
      <c r="E1530" t="s">
        <v>1899</v>
      </c>
      <c r="F1530" t="s">
        <v>1912</v>
      </c>
      <c r="G1530">
        <v>1</v>
      </c>
      <c r="H1530" t="s">
        <v>5193</v>
      </c>
      <c r="I1530">
        <v>635308</v>
      </c>
    </row>
    <row r="1531" spans="1:10" x14ac:dyDescent="0.35">
      <c r="A1531" t="s">
        <v>5194</v>
      </c>
      <c r="B1531" t="s">
        <v>5195</v>
      </c>
      <c r="C1531" t="s">
        <v>1910</v>
      </c>
      <c r="E1531" t="s">
        <v>1899</v>
      </c>
      <c r="F1531" t="s">
        <v>1912</v>
      </c>
      <c r="G1531">
        <v>1</v>
      </c>
      <c r="H1531" t="s">
        <v>5196</v>
      </c>
      <c r="I1531">
        <v>635309</v>
      </c>
    </row>
    <row r="1532" spans="1:10" x14ac:dyDescent="0.35">
      <c r="A1532" t="s">
        <v>5197</v>
      </c>
      <c r="B1532" t="s">
        <v>5198</v>
      </c>
      <c r="C1532" t="s">
        <v>1910</v>
      </c>
      <c r="E1532" t="s">
        <v>1899</v>
      </c>
      <c r="F1532" t="s">
        <v>1912</v>
      </c>
      <c r="G1532">
        <v>1</v>
      </c>
      <c r="H1532" t="s">
        <v>5199</v>
      </c>
      <c r="I1532">
        <v>636301</v>
      </c>
    </row>
    <row r="1533" spans="1:10" x14ac:dyDescent="0.35">
      <c r="A1533" t="s">
        <v>5200</v>
      </c>
      <c r="B1533" t="s">
        <v>5201</v>
      </c>
      <c r="C1533" t="s">
        <v>1910</v>
      </c>
      <c r="E1533" t="s">
        <v>1899</v>
      </c>
      <c r="F1533" t="s">
        <v>1912</v>
      </c>
      <c r="G1533">
        <v>1</v>
      </c>
      <c r="H1533" t="s">
        <v>5202</v>
      </c>
      <c r="I1533">
        <v>637301</v>
      </c>
    </row>
    <row r="1534" spans="1:10" x14ac:dyDescent="0.35">
      <c r="A1534" t="s">
        <v>5203</v>
      </c>
      <c r="B1534" t="s">
        <v>5204</v>
      </c>
      <c r="C1534" t="s">
        <v>1910</v>
      </c>
      <c r="E1534" t="s">
        <v>1899</v>
      </c>
      <c r="F1534" t="s">
        <v>1912</v>
      </c>
      <c r="G1534">
        <v>1</v>
      </c>
      <c r="H1534" t="s">
        <v>5205</v>
      </c>
      <c r="I1534">
        <v>638301</v>
      </c>
    </row>
    <row r="1535" spans="1:10" x14ac:dyDescent="0.35">
      <c r="A1535" t="s">
        <v>5206</v>
      </c>
      <c r="B1535" t="s">
        <v>5207</v>
      </c>
      <c r="C1535" t="s">
        <v>1910</v>
      </c>
      <c r="E1535" t="s">
        <v>1899</v>
      </c>
      <c r="F1535" t="s">
        <v>1912</v>
      </c>
      <c r="G1535">
        <v>1</v>
      </c>
      <c r="H1535" t="s">
        <v>5208</v>
      </c>
      <c r="I1535">
        <v>638302</v>
      </c>
    </row>
    <row r="1536" spans="1:10" x14ac:dyDescent="0.35">
      <c r="A1536" t="s">
        <v>5209</v>
      </c>
      <c r="B1536" t="s">
        <v>5210</v>
      </c>
      <c r="C1536" t="s">
        <v>1910</v>
      </c>
      <c r="E1536" t="s">
        <v>1899</v>
      </c>
      <c r="F1536" t="s">
        <v>1912</v>
      </c>
      <c r="G1536">
        <v>1</v>
      </c>
      <c r="H1536" t="s">
        <v>5211</v>
      </c>
      <c r="I1536">
        <v>638303</v>
      </c>
    </row>
    <row r="1537" spans="1:10" x14ac:dyDescent="0.35">
      <c r="A1537" t="s">
        <v>5212</v>
      </c>
      <c r="B1537" t="s">
        <v>5213</v>
      </c>
      <c r="C1537" t="s">
        <v>1910</v>
      </c>
      <c r="E1537" t="s">
        <v>1899</v>
      </c>
      <c r="F1537" t="s">
        <v>1912</v>
      </c>
      <c r="G1537">
        <v>1</v>
      </c>
      <c r="H1537" t="s">
        <v>5214</v>
      </c>
      <c r="I1537">
        <v>638304</v>
      </c>
    </row>
    <row r="1538" spans="1:10" x14ac:dyDescent="0.35">
      <c r="A1538" t="s">
        <v>5215</v>
      </c>
      <c r="B1538" t="s">
        <v>5216</v>
      </c>
      <c r="C1538" t="s">
        <v>1910</v>
      </c>
      <c r="E1538" t="s">
        <v>1899</v>
      </c>
      <c r="F1538" t="s">
        <v>1912</v>
      </c>
      <c r="G1538">
        <v>1</v>
      </c>
      <c r="H1538" t="s">
        <v>5217</v>
      </c>
      <c r="I1538">
        <v>639301</v>
      </c>
    </row>
    <row r="1539" spans="1:10" x14ac:dyDescent="0.35">
      <c r="A1539" t="s">
        <v>5218</v>
      </c>
      <c r="B1539" t="s">
        <v>5219</v>
      </c>
      <c r="C1539" t="s">
        <v>1910</v>
      </c>
      <c r="E1539" t="s">
        <v>1899</v>
      </c>
      <c r="F1539" t="s">
        <v>1912</v>
      </c>
      <c r="G1539">
        <v>1</v>
      </c>
      <c r="H1539" t="s">
        <v>5220</v>
      </c>
      <c r="I1539">
        <v>639302</v>
      </c>
    </row>
    <row r="1540" spans="1:10" x14ac:dyDescent="0.35">
      <c r="A1540" t="s">
        <v>5221</v>
      </c>
      <c r="B1540" t="s">
        <v>5222</v>
      </c>
      <c r="C1540" t="s">
        <v>1910</v>
      </c>
      <c r="E1540" t="s">
        <v>1899</v>
      </c>
      <c r="F1540" t="s">
        <v>1912</v>
      </c>
      <c r="G1540">
        <v>1</v>
      </c>
      <c r="H1540" t="s">
        <v>5223</v>
      </c>
      <c r="I1540">
        <v>639303</v>
      </c>
    </row>
    <row r="1541" spans="1:10" x14ac:dyDescent="0.35">
      <c r="A1541" t="s">
        <v>5224</v>
      </c>
      <c r="B1541" t="s">
        <v>5225</v>
      </c>
      <c r="C1541" t="s">
        <v>1910</v>
      </c>
      <c r="E1541" t="s">
        <v>1899</v>
      </c>
      <c r="F1541" t="s">
        <v>1912</v>
      </c>
      <c r="G1541">
        <v>1</v>
      </c>
      <c r="H1541" t="s">
        <v>5226</v>
      </c>
      <c r="I1541">
        <v>640301</v>
      </c>
    </row>
    <row r="1542" spans="1:10" x14ac:dyDescent="0.35">
      <c r="A1542" t="s">
        <v>5227</v>
      </c>
      <c r="B1542" t="s">
        <v>5228</v>
      </c>
      <c r="C1542" t="s">
        <v>1910</v>
      </c>
      <c r="E1542" t="s">
        <v>1899</v>
      </c>
      <c r="F1542" t="s">
        <v>1912</v>
      </c>
      <c r="G1542">
        <v>1</v>
      </c>
      <c r="H1542" t="s">
        <v>5229</v>
      </c>
      <c r="I1542">
        <v>640303</v>
      </c>
    </row>
    <row r="1543" spans="1:10" x14ac:dyDescent="0.35">
      <c r="A1543" t="s">
        <v>5230</v>
      </c>
      <c r="B1543" t="s">
        <v>5231</v>
      </c>
      <c r="C1543" t="s">
        <v>1910</v>
      </c>
      <c r="E1543" t="s">
        <v>1899</v>
      </c>
      <c r="F1543" t="s">
        <v>1912</v>
      </c>
      <c r="G1543">
        <v>1</v>
      </c>
      <c r="H1543" t="s">
        <v>5232</v>
      </c>
      <c r="I1543">
        <v>264323</v>
      </c>
    </row>
    <row r="1544" spans="1:10" x14ac:dyDescent="0.35">
      <c r="A1544" t="s">
        <v>5233</v>
      </c>
      <c r="B1544" t="s">
        <v>5234</v>
      </c>
      <c r="C1544" t="s">
        <v>1910</v>
      </c>
      <c r="E1544" t="s">
        <v>1899</v>
      </c>
      <c r="F1544" t="s">
        <v>1912</v>
      </c>
      <c r="G1544">
        <v>1</v>
      </c>
      <c r="H1544" t="s">
        <v>5235</v>
      </c>
      <c r="I1544">
        <v>264325</v>
      </c>
    </row>
    <row r="1545" spans="1:10" x14ac:dyDescent="0.35">
      <c r="A1545" t="s">
        <v>5236</v>
      </c>
      <c r="B1545" t="s">
        <v>5237</v>
      </c>
      <c r="C1545" t="s">
        <v>1910</v>
      </c>
      <c r="E1545" t="s">
        <v>1899</v>
      </c>
      <c r="F1545" t="s">
        <v>1912</v>
      </c>
      <c r="G1545">
        <v>1</v>
      </c>
      <c r="H1545" t="s">
        <v>5238</v>
      </c>
      <c r="I1545">
        <v>278301</v>
      </c>
    </row>
    <row r="1546" spans="1:10" x14ac:dyDescent="0.35">
      <c r="A1546" t="s">
        <v>5239</v>
      </c>
      <c r="B1546" t="s">
        <v>5240</v>
      </c>
      <c r="C1546" t="s">
        <v>1910</v>
      </c>
      <c r="E1546" t="s">
        <v>1899</v>
      </c>
      <c r="F1546" t="s">
        <v>1912</v>
      </c>
      <c r="G1546">
        <v>1</v>
      </c>
      <c r="H1546" t="s">
        <v>5241</v>
      </c>
      <c r="I1546">
        <v>281305</v>
      </c>
    </row>
    <row r="1547" spans="1:10" x14ac:dyDescent="0.35">
      <c r="A1547" t="s">
        <v>5242</v>
      </c>
      <c r="B1547" t="s">
        <v>5243</v>
      </c>
      <c r="C1547" t="s">
        <v>1910</v>
      </c>
      <c r="D1547" t="s">
        <v>5244</v>
      </c>
      <c r="E1547">
        <v>90.88</v>
      </c>
      <c r="F1547" t="s">
        <v>1912</v>
      </c>
      <c r="G1547">
        <v>1</v>
      </c>
      <c r="H1547" t="s">
        <v>5245</v>
      </c>
      <c r="I1547">
        <v>1330301</v>
      </c>
      <c r="J1547" t="s">
        <v>5246</v>
      </c>
    </row>
    <row r="1548" spans="1:10" x14ac:dyDescent="0.35">
      <c r="A1548" t="s">
        <v>5247</v>
      </c>
      <c r="B1548" t="s">
        <v>5248</v>
      </c>
      <c r="C1548" t="s">
        <v>1910</v>
      </c>
      <c r="D1548" t="s">
        <v>1949</v>
      </c>
      <c r="E1548">
        <v>35</v>
      </c>
      <c r="F1548" t="s">
        <v>1912</v>
      </c>
      <c r="G1548">
        <v>1</v>
      </c>
      <c r="H1548" t="s">
        <v>5249</v>
      </c>
      <c r="I1548">
        <v>1470301</v>
      </c>
      <c r="J1548" t="s">
        <v>1951</v>
      </c>
    </row>
    <row r="1549" spans="1:10" x14ac:dyDescent="0.35">
      <c r="A1549" t="s">
        <v>5250</v>
      </c>
      <c r="B1549" t="s">
        <v>5251</v>
      </c>
      <c r="C1549" t="s">
        <v>1910</v>
      </c>
      <c r="E1549" t="s">
        <v>1899</v>
      </c>
      <c r="F1549" t="s">
        <v>1912</v>
      </c>
      <c r="G1549">
        <v>1</v>
      </c>
      <c r="H1549" t="s">
        <v>5252</v>
      </c>
      <c r="I1549">
        <v>264326</v>
      </c>
    </row>
    <row r="1550" spans="1:10" x14ac:dyDescent="0.35">
      <c r="A1550" t="s">
        <v>5253</v>
      </c>
      <c r="B1550" t="s">
        <v>5254</v>
      </c>
      <c r="C1550" t="s">
        <v>1910</v>
      </c>
      <c r="E1550" t="s">
        <v>1899</v>
      </c>
      <c r="F1550" t="s">
        <v>1912</v>
      </c>
      <c r="G1550">
        <v>1</v>
      </c>
      <c r="H1550" t="s">
        <v>5255</v>
      </c>
      <c r="I1550">
        <v>280307</v>
      </c>
    </row>
    <row r="1551" spans="1:10" x14ac:dyDescent="0.35">
      <c r="A1551" t="s">
        <v>5256</v>
      </c>
      <c r="B1551" t="s">
        <v>5257</v>
      </c>
      <c r="C1551" t="s">
        <v>1910</v>
      </c>
      <c r="E1551" t="s">
        <v>1899</v>
      </c>
      <c r="F1551" t="s">
        <v>1912</v>
      </c>
      <c r="G1551">
        <v>1</v>
      </c>
      <c r="H1551" t="s">
        <v>5258</v>
      </c>
      <c r="I1551">
        <v>278302</v>
      </c>
    </row>
    <row r="1552" spans="1:10" x14ac:dyDescent="0.35">
      <c r="A1552" t="s">
        <v>5259</v>
      </c>
      <c r="B1552" t="s">
        <v>5260</v>
      </c>
      <c r="C1552" t="s">
        <v>1915</v>
      </c>
      <c r="D1552" t="s">
        <v>1974</v>
      </c>
      <c r="E1552">
        <v>26.8</v>
      </c>
      <c r="F1552" t="s">
        <v>1912</v>
      </c>
      <c r="G1552">
        <v>1</v>
      </c>
      <c r="H1552" t="s">
        <v>5261</v>
      </c>
      <c r="I1552">
        <v>2119305</v>
      </c>
      <c r="J1552" t="s">
        <v>1976</v>
      </c>
    </row>
    <row r="1553" spans="1:10" x14ac:dyDescent="0.35">
      <c r="A1553" t="s">
        <v>5262</v>
      </c>
      <c r="B1553" t="s">
        <v>5263</v>
      </c>
      <c r="C1553" t="s">
        <v>1915</v>
      </c>
      <c r="D1553" t="s">
        <v>1974</v>
      </c>
      <c r="E1553">
        <v>8.85</v>
      </c>
      <c r="F1553" t="s">
        <v>1912</v>
      </c>
      <c r="G1553">
        <v>1</v>
      </c>
      <c r="H1553" t="s">
        <v>5264</v>
      </c>
      <c r="I1553">
        <v>1823301</v>
      </c>
      <c r="J1553" t="s">
        <v>1976</v>
      </c>
    </row>
    <row r="1554" spans="1:10" x14ac:dyDescent="0.35">
      <c r="A1554" t="s">
        <v>5265</v>
      </c>
      <c r="B1554" t="s">
        <v>5266</v>
      </c>
      <c r="C1554" t="s">
        <v>1915</v>
      </c>
      <c r="D1554" t="s">
        <v>1974</v>
      </c>
      <c r="E1554">
        <v>9.6</v>
      </c>
      <c r="F1554" t="s">
        <v>1912</v>
      </c>
      <c r="G1554">
        <v>1</v>
      </c>
      <c r="H1554" t="s">
        <v>5267</v>
      </c>
      <c r="I1554">
        <v>1823302</v>
      </c>
      <c r="J1554" t="s">
        <v>1976</v>
      </c>
    </row>
    <row r="1555" spans="1:10" x14ac:dyDescent="0.35">
      <c r="A1555" t="s">
        <v>5268</v>
      </c>
      <c r="B1555" t="s">
        <v>5269</v>
      </c>
      <c r="C1555" t="s">
        <v>1915</v>
      </c>
      <c r="D1555" t="s">
        <v>1974</v>
      </c>
      <c r="E1555">
        <v>12.25</v>
      </c>
      <c r="F1555" t="s">
        <v>1912</v>
      </c>
      <c r="G1555">
        <v>1</v>
      </c>
      <c r="H1555" t="s">
        <v>5270</v>
      </c>
      <c r="I1555">
        <v>1822302</v>
      </c>
      <c r="J1555" t="s">
        <v>1976</v>
      </c>
    </row>
    <row r="1556" spans="1:10" x14ac:dyDescent="0.35">
      <c r="A1556" t="s">
        <v>5271</v>
      </c>
      <c r="B1556" t="s">
        <v>5272</v>
      </c>
      <c r="C1556" t="s">
        <v>1910</v>
      </c>
      <c r="D1556" t="s">
        <v>5273</v>
      </c>
      <c r="E1556">
        <v>14.417999999999999</v>
      </c>
      <c r="F1556" t="s">
        <v>1918</v>
      </c>
      <c r="G1556">
        <v>20</v>
      </c>
      <c r="H1556" t="s">
        <v>5274</v>
      </c>
      <c r="I1556">
        <v>2398301</v>
      </c>
      <c r="J1556" t="s">
        <v>5275</v>
      </c>
    </row>
    <row r="1557" spans="1:10" x14ac:dyDescent="0.35">
      <c r="A1557" t="s">
        <v>5276</v>
      </c>
      <c r="B1557" t="s">
        <v>5277</v>
      </c>
      <c r="C1557" t="s">
        <v>1910</v>
      </c>
      <c r="D1557" t="s">
        <v>5273</v>
      </c>
      <c r="E1557">
        <v>15.1754</v>
      </c>
      <c r="F1557" t="s">
        <v>1918</v>
      </c>
      <c r="G1557">
        <v>12</v>
      </c>
      <c r="H1557" t="s">
        <v>5278</v>
      </c>
      <c r="I1557">
        <v>2398302</v>
      </c>
      <c r="J1557" t="s">
        <v>5275</v>
      </c>
    </row>
    <row r="1558" spans="1:10" x14ac:dyDescent="0.35">
      <c r="A1558" t="s">
        <v>5279</v>
      </c>
      <c r="B1558" t="s">
        <v>5280</v>
      </c>
      <c r="C1558" t="s">
        <v>1910</v>
      </c>
      <c r="D1558" t="s">
        <v>5273</v>
      </c>
      <c r="E1558">
        <v>10.26</v>
      </c>
      <c r="F1558" t="s">
        <v>1918</v>
      </c>
      <c r="G1558">
        <v>50</v>
      </c>
      <c r="H1558" t="s">
        <v>5281</v>
      </c>
      <c r="I1558">
        <v>2398303</v>
      </c>
      <c r="J1558" t="s">
        <v>5275</v>
      </c>
    </row>
    <row r="1559" spans="1:10" x14ac:dyDescent="0.35">
      <c r="A1559" t="s">
        <v>5282</v>
      </c>
      <c r="B1559" t="s">
        <v>5283</v>
      </c>
      <c r="C1559" t="s">
        <v>1910</v>
      </c>
      <c r="D1559" t="s">
        <v>5273</v>
      </c>
      <c r="E1559">
        <v>14.1075</v>
      </c>
      <c r="F1559" t="s">
        <v>1918</v>
      </c>
      <c r="G1559">
        <v>30</v>
      </c>
      <c r="H1559" t="s">
        <v>5284</v>
      </c>
      <c r="I1559">
        <v>2398304</v>
      </c>
      <c r="J1559" t="s">
        <v>5275</v>
      </c>
    </row>
    <row r="1560" spans="1:10" x14ac:dyDescent="0.35">
      <c r="A1560" t="s">
        <v>5285</v>
      </c>
      <c r="B1560" t="s">
        <v>5286</v>
      </c>
      <c r="C1560" t="s">
        <v>1910</v>
      </c>
      <c r="D1560" t="s">
        <v>5273</v>
      </c>
      <c r="E1560">
        <v>17.100000000000001</v>
      </c>
      <c r="F1560" t="s">
        <v>1918</v>
      </c>
      <c r="G1560">
        <v>25</v>
      </c>
      <c r="H1560" t="s">
        <v>5287</v>
      </c>
      <c r="I1560">
        <v>2398305</v>
      </c>
      <c r="J1560" t="s">
        <v>5275</v>
      </c>
    </row>
    <row r="1561" spans="1:10" x14ac:dyDescent="0.35">
      <c r="A1561" t="s">
        <v>5288</v>
      </c>
      <c r="B1561" t="s">
        <v>5289</v>
      </c>
      <c r="C1561" t="s">
        <v>1910</v>
      </c>
      <c r="D1561" t="s">
        <v>5273</v>
      </c>
      <c r="E1561">
        <v>18.5139</v>
      </c>
      <c r="F1561" t="s">
        <v>1918</v>
      </c>
      <c r="G1561">
        <v>15</v>
      </c>
      <c r="H1561" t="s">
        <v>5290</v>
      </c>
      <c r="I1561">
        <v>2398306</v>
      </c>
      <c r="J1561" t="s">
        <v>5275</v>
      </c>
    </row>
    <row r="1562" spans="1:10" x14ac:dyDescent="0.35">
      <c r="A1562" t="s">
        <v>5291</v>
      </c>
      <c r="B1562" t="s">
        <v>5292</v>
      </c>
      <c r="C1562" t="s">
        <v>1910</v>
      </c>
      <c r="D1562" t="s">
        <v>5273</v>
      </c>
      <c r="E1562">
        <v>9.9818999999999996</v>
      </c>
      <c r="F1562" t="s">
        <v>1918</v>
      </c>
      <c r="G1562">
        <v>35</v>
      </c>
      <c r="H1562" t="s">
        <v>5293</v>
      </c>
      <c r="I1562">
        <v>2398307</v>
      </c>
      <c r="J1562" t="s">
        <v>5275</v>
      </c>
    </row>
    <row r="1563" spans="1:10" x14ac:dyDescent="0.35">
      <c r="A1563" t="s">
        <v>5294</v>
      </c>
      <c r="B1563" t="s">
        <v>5295</v>
      </c>
      <c r="C1563" t="s">
        <v>1910</v>
      </c>
      <c r="D1563" t="s">
        <v>5273</v>
      </c>
      <c r="E1563">
        <v>8.1233000000000004</v>
      </c>
      <c r="F1563" t="s">
        <v>1918</v>
      </c>
      <c r="G1563">
        <v>30</v>
      </c>
      <c r="H1563" t="s">
        <v>5296</v>
      </c>
      <c r="I1563">
        <v>2398308</v>
      </c>
      <c r="J1563" t="s">
        <v>5275</v>
      </c>
    </row>
    <row r="1564" spans="1:10" x14ac:dyDescent="0.35">
      <c r="A1564" t="s">
        <v>5297</v>
      </c>
      <c r="B1564" t="s">
        <v>5298</v>
      </c>
      <c r="C1564" t="s">
        <v>1910</v>
      </c>
      <c r="D1564" t="s">
        <v>5273</v>
      </c>
      <c r="E1564">
        <v>19.664999999999999</v>
      </c>
      <c r="F1564" t="s">
        <v>1918</v>
      </c>
      <c r="G1564">
        <v>20</v>
      </c>
      <c r="H1564" t="s">
        <v>5299</v>
      </c>
      <c r="I1564">
        <v>2398309</v>
      </c>
      <c r="J1564" t="s">
        <v>5275</v>
      </c>
    </row>
    <row r="1565" spans="1:10" x14ac:dyDescent="0.35">
      <c r="A1565" t="s">
        <v>5300</v>
      </c>
      <c r="B1565" t="s">
        <v>5301</v>
      </c>
      <c r="C1565" t="s">
        <v>1910</v>
      </c>
      <c r="D1565" t="s">
        <v>5273</v>
      </c>
      <c r="E1565">
        <v>14.0733</v>
      </c>
      <c r="F1565" t="s">
        <v>1918</v>
      </c>
      <c r="G1565">
        <v>25</v>
      </c>
      <c r="H1565" t="s">
        <v>5302</v>
      </c>
      <c r="I1565">
        <v>2398310</v>
      </c>
      <c r="J1565" t="s">
        <v>5275</v>
      </c>
    </row>
    <row r="1566" spans="1:10" x14ac:dyDescent="0.35">
      <c r="A1566" t="s">
        <v>5303</v>
      </c>
      <c r="B1566" t="s">
        <v>5304</v>
      </c>
      <c r="C1566" t="s">
        <v>1910</v>
      </c>
      <c r="D1566" t="s">
        <v>5273</v>
      </c>
      <c r="E1566">
        <v>17.407</v>
      </c>
      <c r="F1566" t="s">
        <v>1918</v>
      </c>
      <c r="G1566">
        <v>15</v>
      </c>
      <c r="H1566" t="s">
        <v>5305</v>
      </c>
      <c r="I1566">
        <v>2398311</v>
      </c>
      <c r="J1566" t="s">
        <v>5275</v>
      </c>
    </row>
    <row r="1567" spans="1:10" x14ac:dyDescent="0.35">
      <c r="A1567" t="s">
        <v>5306</v>
      </c>
      <c r="B1567" t="s">
        <v>5307</v>
      </c>
      <c r="C1567" t="s">
        <v>1910</v>
      </c>
      <c r="D1567" t="s">
        <v>5273</v>
      </c>
      <c r="E1567">
        <v>11.640599999999999</v>
      </c>
      <c r="F1567" t="s">
        <v>1918</v>
      </c>
      <c r="G1567">
        <v>30</v>
      </c>
      <c r="H1567" t="s">
        <v>5308</v>
      </c>
      <c r="I1567">
        <v>2398312</v>
      </c>
      <c r="J1567" t="s">
        <v>5275</v>
      </c>
    </row>
    <row r="1568" spans="1:10" x14ac:dyDescent="0.35">
      <c r="A1568" t="s">
        <v>5309</v>
      </c>
      <c r="B1568" t="s">
        <v>5310</v>
      </c>
      <c r="C1568" t="s">
        <v>1910</v>
      </c>
      <c r="D1568" t="s">
        <v>5273</v>
      </c>
      <c r="E1568">
        <v>8.1233000000000004</v>
      </c>
      <c r="F1568" t="s">
        <v>1918</v>
      </c>
      <c r="G1568">
        <v>25</v>
      </c>
      <c r="H1568" t="s">
        <v>5311</v>
      </c>
      <c r="I1568">
        <v>2398313</v>
      </c>
      <c r="J1568" t="s">
        <v>5275</v>
      </c>
    </row>
    <row r="1569" spans="1:10" x14ac:dyDescent="0.35">
      <c r="A1569" t="s">
        <v>5312</v>
      </c>
      <c r="B1569" t="s">
        <v>5313</v>
      </c>
      <c r="C1569" t="s">
        <v>1910</v>
      </c>
      <c r="D1569" t="s">
        <v>5273</v>
      </c>
      <c r="E1569">
        <v>19.664999999999999</v>
      </c>
      <c r="F1569" t="s">
        <v>1918</v>
      </c>
      <c r="G1569">
        <v>18</v>
      </c>
      <c r="H1569" t="s">
        <v>5314</v>
      </c>
      <c r="I1569">
        <v>2398314</v>
      </c>
      <c r="J1569" t="s">
        <v>5275</v>
      </c>
    </row>
    <row r="1570" spans="1:10" x14ac:dyDescent="0.35">
      <c r="A1570" t="s">
        <v>5315</v>
      </c>
      <c r="B1570" t="s">
        <v>5316</v>
      </c>
      <c r="C1570" t="s">
        <v>1910</v>
      </c>
      <c r="D1570" t="s">
        <v>5273</v>
      </c>
      <c r="E1570">
        <v>12.708399999999999</v>
      </c>
      <c r="F1570" t="s">
        <v>1918</v>
      </c>
      <c r="G1570">
        <v>20</v>
      </c>
      <c r="H1570" t="s">
        <v>5317</v>
      </c>
      <c r="I1570">
        <v>2398315</v>
      </c>
      <c r="J1570" t="s">
        <v>5275</v>
      </c>
    </row>
    <row r="1571" spans="1:10" x14ac:dyDescent="0.35">
      <c r="A1571" t="s">
        <v>5318</v>
      </c>
      <c r="B1571" t="s">
        <v>5319</v>
      </c>
      <c r="C1571" t="s">
        <v>1910</v>
      </c>
      <c r="D1571" t="s">
        <v>5273</v>
      </c>
      <c r="E1571">
        <v>34.6145</v>
      </c>
      <c r="F1571" t="s">
        <v>1918</v>
      </c>
      <c r="G1571">
        <v>8</v>
      </c>
      <c r="H1571" t="s">
        <v>5320</v>
      </c>
      <c r="I1571">
        <v>2398316</v>
      </c>
      <c r="J1571" t="s">
        <v>5275</v>
      </c>
    </row>
    <row r="1572" spans="1:10" x14ac:dyDescent="0.35">
      <c r="A1572" t="s">
        <v>5321</v>
      </c>
      <c r="B1572" t="s">
        <v>5322</v>
      </c>
      <c r="C1572" t="s">
        <v>1910</v>
      </c>
      <c r="D1572" t="s">
        <v>5273</v>
      </c>
      <c r="E1572">
        <v>36.526499999999999</v>
      </c>
      <c r="F1572" t="s">
        <v>1918</v>
      </c>
      <c r="G1572">
        <v>10</v>
      </c>
      <c r="H1572" t="s">
        <v>5323</v>
      </c>
      <c r="I1572">
        <v>2398317</v>
      </c>
      <c r="J1572" t="s">
        <v>5275</v>
      </c>
    </row>
    <row r="1573" spans="1:10" x14ac:dyDescent="0.35">
      <c r="A1573" t="s">
        <v>5324</v>
      </c>
      <c r="B1573" t="s">
        <v>5325</v>
      </c>
      <c r="C1573" t="s">
        <v>1910</v>
      </c>
      <c r="D1573" t="s">
        <v>5273</v>
      </c>
      <c r="E1573">
        <v>33.7896</v>
      </c>
      <c r="F1573" t="s">
        <v>1918</v>
      </c>
      <c r="G1573">
        <v>10</v>
      </c>
      <c r="H1573" t="s">
        <v>5326</v>
      </c>
      <c r="I1573">
        <v>2398318</v>
      </c>
      <c r="J1573" t="s">
        <v>5275</v>
      </c>
    </row>
    <row r="1574" spans="1:10" x14ac:dyDescent="0.35">
      <c r="A1574" t="s">
        <v>5327</v>
      </c>
      <c r="B1574" t="s">
        <v>5328</v>
      </c>
      <c r="C1574" t="s">
        <v>1910</v>
      </c>
      <c r="D1574" t="s">
        <v>5273</v>
      </c>
      <c r="E1574">
        <v>15.2721</v>
      </c>
      <c r="F1574" t="s">
        <v>1918</v>
      </c>
      <c r="G1574">
        <v>20</v>
      </c>
      <c r="H1574" t="s">
        <v>5329</v>
      </c>
      <c r="I1574">
        <v>2398319</v>
      </c>
      <c r="J1574" t="s">
        <v>5275</v>
      </c>
    </row>
    <row r="1575" spans="1:10" x14ac:dyDescent="0.35">
      <c r="A1575" t="s">
        <v>5330</v>
      </c>
      <c r="B1575" t="s">
        <v>5331</v>
      </c>
      <c r="C1575" t="s">
        <v>1910</v>
      </c>
      <c r="D1575" t="s">
        <v>5273</v>
      </c>
      <c r="E1575">
        <v>22.355599999999999</v>
      </c>
      <c r="F1575" t="s">
        <v>1918</v>
      </c>
      <c r="G1575">
        <v>14</v>
      </c>
      <c r="H1575" t="s">
        <v>5332</v>
      </c>
      <c r="I1575">
        <v>2398320</v>
      </c>
      <c r="J1575" t="s">
        <v>5275</v>
      </c>
    </row>
    <row r="1576" spans="1:10" x14ac:dyDescent="0.35">
      <c r="A1576" t="s">
        <v>5333</v>
      </c>
      <c r="B1576" t="s">
        <v>5334</v>
      </c>
      <c r="C1576" t="s">
        <v>1910</v>
      </c>
      <c r="D1576" t="s">
        <v>5273</v>
      </c>
      <c r="E1576">
        <v>21.366499999999998</v>
      </c>
      <c r="F1576" t="s">
        <v>1918</v>
      </c>
      <c r="G1576">
        <v>15</v>
      </c>
      <c r="H1576" t="s">
        <v>5335</v>
      </c>
      <c r="I1576">
        <v>2398321</v>
      </c>
      <c r="J1576" t="s">
        <v>5275</v>
      </c>
    </row>
    <row r="1577" spans="1:10" x14ac:dyDescent="0.35">
      <c r="A1577" t="s">
        <v>5336</v>
      </c>
      <c r="B1577" t="s">
        <v>5337</v>
      </c>
      <c r="C1577" t="s">
        <v>1910</v>
      </c>
      <c r="D1577" t="s">
        <v>5273</v>
      </c>
      <c r="E1577">
        <v>23.5688</v>
      </c>
      <c r="F1577" t="s">
        <v>1918</v>
      </c>
      <c r="G1577">
        <v>12</v>
      </c>
      <c r="H1577" t="s">
        <v>5338</v>
      </c>
      <c r="I1577">
        <v>2398322</v>
      </c>
      <c r="J1577" t="s">
        <v>5275</v>
      </c>
    </row>
    <row r="1578" spans="1:10" x14ac:dyDescent="0.35">
      <c r="A1578" t="s">
        <v>5339</v>
      </c>
      <c r="B1578" t="s">
        <v>5340</v>
      </c>
      <c r="C1578" t="s">
        <v>1910</v>
      </c>
      <c r="D1578" t="s">
        <v>5273</v>
      </c>
      <c r="E1578">
        <v>11.8636</v>
      </c>
      <c r="F1578" t="s">
        <v>1918</v>
      </c>
      <c r="G1578">
        <v>25</v>
      </c>
      <c r="H1578" t="s">
        <v>5341</v>
      </c>
      <c r="I1578">
        <v>2398323</v>
      </c>
      <c r="J1578" t="s">
        <v>5275</v>
      </c>
    </row>
    <row r="1579" spans="1:10" x14ac:dyDescent="0.35">
      <c r="A1579" t="s">
        <v>5342</v>
      </c>
      <c r="B1579" t="s">
        <v>5343</v>
      </c>
      <c r="C1579" t="s">
        <v>1910</v>
      </c>
      <c r="D1579" t="s">
        <v>5273</v>
      </c>
      <c r="E1579">
        <v>16.773700000000002</v>
      </c>
      <c r="F1579" t="s">
        <v>1918</v>
      </c>
      <c r="G1579">
        <v>15</v>
      </c>
      <c r="H1579" t="s">
        <v>5344</v>
      </c>
      <c r="I1579">
        <v>2398324</v>
      </c>
      <c r="J1579" t="s">
        <v>5275</v>
      </c>
    </row>
    <row r="1580" spans="1:10" x14ac:dyDescent="0.35">
      <c r="A1580" t="s">
        <v>5345</v>
      </c>
      <c r="B1580" t="s">
        <v>5346</v>
      </c>
      <c r="C1580" t="s">
        <v>1910</v>
      </c>
      <c r="D1580" t="s">
        <v>5273</v>
      </c>
      <c r="E1580">
        <v>30.164400000000001</v>
      </c>
      <c r="F1580" t="s">
        <v>1918</v>
      </c>
      <c r="G1580">
        <v>10</v>
      </c>
      <c r="H1580" t="s">
        <v>5347</v>
      </c>
      <c r="I1580">
        <v>2398325</v>
      </c>
      <c r="J1580" t="s">
        <v>5275</v>
      </c>
    </row>
    <row r="1581" spans="1:10" x14ac:dyDescent="0.35">
      <c r="A1581" t="s">
        <v>5348</v>
      </c>
      <c r="B1581" t="s">
        <v>5349</v>
      </c>
      <c r="C1581" t="s">
        <v>1910</v>
      </c>
      <c r="D1581" t="s">
        <v>5273</v>
      </c>
      <c r="E1581">
        <v>25.295400000000001</v>
      </c>
      <c r="F1581" t="s">
        <v>1918</v>
      </c>
      <c r="G1581">
        <v>15</v>
      </c>
      <c r="H1581" t="s">
        <v>5350</v>
      </c>
      <c r="I1581">
        <v>2398326</v>
      </c>
      <c r="J1581" t="s">
        <v>5275</v>
      </c>
    </row>
    <row r="1582" spans="1:10" x14ac:dyDescent="0.35">
      <c r="A1582" t="s">
        <v>5351</v>
      </c>
      <c r="B1582" t="s">
        <v>5352</v>
      </c>
      <c r="C1582" t="s">
        <v>1910</v>
      </c>
      <c r="D1582" t="s">
        <v>5273</v>
      </c>
      <c r="E1582">
        <v>12.331200000000001</v>
      </c>
      <c r="F1582" t="s">
        <v>1918</v>
      </c>
      <c r="G1582">
        <v>30</v>
      </c>
      <c r="H1582" t="s">
        <v>5353</v>
      </c>
      <c r="I1582">
        <v>2398327</v>
      </c>
      <c r="J1582" t="s">
        <v>5275</v>
      </c>
    </row>
    <row r="1583" spans="1:10" x14ac:dyDescent="0.35">
      <c r="A1583" t="s">
        <v>5354</v>
      </c>
      <c r="B1583" t="s">
        <v>5355</v>
      </c>
      <c r="C1583" t="s">
        <v>1910</v>
      </c>
      <c r="D1583" t="s">
        <v>5273</v>
      </c>
      <c r="E1583">
        <v>14.7501</v>
      </c>
      <c r="F1583" t="s">
        <v>1918</v>
      </c>
      <c r="G1583">
        <v>25</v>
      </c>
      <c r="H1583" t="s">
        <v>5356</v>
      </c>
      <c r="I1583">
        <v>2398328</v>
      </c>
      <c r="J1583" t="s">
        <v>5275</v>
      </c>
    </row>
    <row r="1584" spans="1:10" x14ac:dyDescent="0.35">
      <c r="A1584" t="s">
        <v>5357</v>
      </c>
      <c r="B1584" t="s">
        <v>5358</v>
      </c>
      <c r="C1584" t="s">
        <v>1910</v>
      </c>
      <c r="D1584" t="s">
        <v>5273</v>
      </c>
      <c r="E1584">
        <v>21.0749</v>
      </c>
      <c r="F1584" t="s">
        <v>1918</v>
      </c>
      <c r="G1584">
        <v>15</v>
      </c>
      <c r="H1584" t="s">
        <v>5359</v>
      </c>
      <c r="I1584">
        <v>2398329</v>
      </c>
      <c r="J1584" t="s">
        <v>5275</v>
      </c>
    </row>
    <row r="1585" spans="1:10" x14ac:dyDescent="0.35">
      <c r="A1585" t="s">
        <v>5360</v>
      </c>
      <c r="B1585" t="s">
        <v>5361</v>
      </c>
      <c r="C1585" t="s">
        <v>1910</v>
      </c>
      <c r="D1585" t="s">
        <v>5273</v>
      </c>
      <c r="E1585">
        <v>16.8215</v>
      </c>
      <c r="F1585" t="s">
        <v>1918</v>
      </c>
      <c r="G1585">
        <v>18</v>
      </c>
      <c r="H1585" t="s">
        <v>5362</v>
      </c>
      <c r="I1585">
        <v>2398330</v>
      </c>
      <c r="J1585" t="s">
        <v>5275</v>
      </c>
    </row>
    <row r="1586" spans="1:10" x14ac:dyDescent="0.35">
      <c r="A1586" t="s">
        <v>5363</v>
      </c>
      <c r="B1586" t="s">
        <v>5364</v>
      </c>
      <c r="C1586" t="s">
        <v>1910</v>
      </c>
      <c r="D1586" t="s">
        <v>5273</v>
      </c>
      <c r="E1586">
        <v>37.938400000000001</v>
      </c>
      <c r="F1586" t="s">
        <v>1918</v>
      </c>
      <c r="G1586">
        <v>9</v>
      </c>
      <c r="H1586" t="s">
        <v>5365</v>
      </c>
      <c r="I1586">
        <v>2398331</v>
      </c>
      <c r="J1586" t="s">
        <v>5275</v>
      </c>
    </row>
    <row r="1587" spans="1:10" x14ac:dyDescent="0.35">
      <c r="A1587" t="s">
        <v>5366</v>
      </c>
      <c r="B1587" t="s">
        <v>5367</v>
      </c>
      <c r="C1587" t="s">
        <v>1910</v>
      </c>
      <c r="D1587" t="s">
        <v>5273</v>
      </c>
      <c r="E1587">
        <v>22.1523</v>
      </c>
      <c r="F1587" t="s">
        <v>1918</v>
      </c>
      <c r="G1587">
        <v>24</v>
      </c>
      <c r="H1587" t="s">
        <v>5368</v>
      </c>
      <c r="I1587">
        <v>2398332</v>
      </c>
      <c r="J1587" t="s">
        <v>5275</v>
      </c>
    </row>
    <row r="1588" spans="1:10" x14ac:dyDescent="0.35">
      <c r="A1588" t="s">
        <v>5369</v>
      </c>
      <c r="B1588" t="s">
        <v>5370</v>
      </c>
      <c r="C1588" t="s">
        <v>1910</v>
      </c>
      <c r="D1588" t="s">
        <v>5273</v>
      </c>
      <c r="E1588">
        <v>20.531400000000001</v>
      </c>
      <c r="F1588" t="s">
        <v>1918</v>
      </c>
      <c r="G1588">
        <v>12</v>
      </c>
      <c r="H1588" t="s">
        <v>5371</v>
      </c>
      <c r="I1588">
        <v>2398333</v>
      </c>
      <c r="J1588" t="s">
        <v>5275</v>
      </c>
    </row>
    <row r="1589" spans="1:10" x14ac:dyDescent="0.35">
      <c r="A1589" t="s">
        <v>5372</v>
      </c>
      <c r="B1589" t="s">
        <v>5373</v>
      </c>
      <c r="C1589" t="s">
        <v>1910</v>
      </c>
      <c r="D1589" t="s">
        <v>5273</v>
      </c>
      <c r="E1589">
        <v>3.56</v>
      </c>
      <c r="F1589" t="s">
        <v>1918</v>
      </c>
      <c r="G1589">
        <v>40</v>
      </c>
      <c r="H1589" t="s">
        <v>5374</v>
      </c>
      <c r="I1589">
        <v>2398334</v>
      </c>
      <c r="J1589" t="s">
        <v>5275</v>
      </c>
    </row>
    <row r="1590" spans="1:10" x14ac:dyDescent="0.35">
      <c r="A1590" t="s">
        <v>5375</v>
      </c>
      <c r="B1590" t="s">
        <v>5376</v>
      </c>
      <c r="C1590" t="s">
        <v>1910</v>
      </c>
      <c r="D1590" t="s">
        <v>5273</v>
      </c>
      <c r="E1590">
        <v>3.56</v>
      </c>
      <c r="F1590" t="s">
        <v>1918</v>
      </c>
      <c r="G1590">
        <v>40</v>
      </c>
      <c r="H1590" t="s">
        <v>5377</v>
      </c>
      <c r="I1590">
        <v>2398335</v>
      </c>
      <c r="J1590" t="s">
        <v>5275</v>
      </c>
    </row>
    <row r="1591" spans="1:10" x14ac:dyDescent="0.35">
      <c r="A1591" t="s">
        <v>5378</v>
      </c>
      <c r="B1591" t="s">
        <v>5379</v>
      </c>
      <c r="C1591" t="s">
        <v>1910</v>
      </c>
      <c r="D1591" t="s">
        <v>5273</v>
      </c>
      <c r="E1591">
        <v>3.56</v>
      </c>
      <c r="F1591" t="s">
        <v>1918</v>
      </c>
      <c r="G1591">
        <v>40</v>
      </c>
      <c r="H1591" t="s">
        <v>5380</v>
      </c>
      <c r="I1591">
        <v>2398336</v>
      </c>
      <c r="J1591" t="s">
        <v>5275</v>
      </c>
    </row>
    <row r="1592" spans="1:10" x14ac:dyDescent="0.35">
      <c r="A1592" t="s">
        <v>5381</v>
      </c>
      <c r="B1592" t="s">
        <v>5382</v>
      </c>
      <c r="C1592" t="s">
        <v>1910</v>
      </c>
      <c r="D1592" t="s">
        <v>5273</v>
      </c>
      <c r="E1592">
        <v>31.98</v>
      </c>
      <c r="F1592" t="s">
        <v>1918</v>
      </c>
      <c r="G1592">
        <v>6</v>
      </c>
      <c r="H1592" t="s">
        <v>5383</v>
      </c>
      <c r="I1592">
        <v>2398337</v>
      </c>
      <c r="J1592" t="s">
        <v>5275</v>
      </c>
    </row>
    <row r="1593" spans="1:10" x14ac:dyDescent="0.35">
      <c r="A1593" t="s">
        <v>5384</v>
      </c>
      <c r="B1593" t="s">
        <v>5385</v>
      </c>
      <c r="C1593" t="s">
        <v>1910</v>
      </c>
      <c r="E1593" t="s">
        <v>1899</v>
      </c>
      <c r="F1593" t="s">
        <v>1912</v>
      </c>
      <c r="G1593">
        <v>1</v>
      </c>
      <c r="H1593" t="s">
        <v>5386</v>
      </c>
      <c r="I1593">
        <v>2538302</v>
      </c>
    </row>
    <row r="1594" spans="1:10" x14ac:dyDescent="0.35">
      <c r="A1594" t="s">
        <v>5387</v>
      </c>
      <c r="B1594" t="s">
        <v>5388</v>
      </c>
      <c r="C1594" t="s">
        <v>2122</v>
      </c>
      <c r="E1594" t="s">
        <v>1899</v>
      </c>
      <c r="F1594" t="s">
        <v>1912</v>
      </c>
      <c r="G1594">
        <v>1</v>
      </c>
      <c r="H1594" t="s">
        <v>5389</v>
      </c>
      <c r="I1594">
        <v>2538301</v>
      </c>
    </row>
    <row r="1595" spans="1:10" x14ac:dyDescent="0.35">
      <c r="A1595" t="s">
        <v>5390</v>
      </c>
      <c r="B1595" t="s">
        <v>5391</v>
      </c>
      <c r="C1595" t="s">
        <v>1910</v>
      </c>
      <c r="E1595" t="s">
        <v>1899</v>
      </c>
      <c r="F1595" t="s">
        <v>1912</v>
      </c>
      <c r="G1595">
        <v>1</v>
      </c>
      <c r="H1595" t="s">
        <v>5392</v>
      </c>
      <c r="I1595">
        <v>635304</v>
      </c>
    </row>
    <row r="1596" spans="1:10" x14ac:dyDescent="0.35">
      <c r="A1596" t="s">
        <v>826</v>
      </c>
      <c r="B1596" t="s">
        <v>5393</v>
      </c>
      <c r="C1596" t="s">
        <v>1910</v>
      </c>
      <c r="D1596" t="s">
        <v>1911</v>
      </c>
      <c r="E1596">
        <v>18.350000000000001</v>
      </c>
      <c r="F1596" t="s">
        <v>1912</v>
      </c>
      <c r="G1596">
        <v>1</v>
      </c>
      <c r="H1596" t="s">
        <v>5394</v>
      </c>
      <c r="I1596">
        <v>1518301</v>
      </c>
      <c r="J1596" t="s">
        <v>1914</v>
      </c>
    </row>
    <row r="1597" spans="1:10" x14ac:dyDescent="0.35">
      <c r="A1597" t="s">
        <v>828</v>
      </c>
      <c r="B1597" t="s">
        <v>5395</v>
      </c>
      <c r="C1597" t="s">
        <v>1910</v>
      </c>
      <c r="D1597" t="s">
        <v>1911</v>
      </c>
      <c r="E1597">
        <v>19.95</v>
      </c>
      <c r="F1597" t="s">
        <v>1912</v>
      </c>
      <c r="G1597">
        <v>1</v>
      </c>
      <c r="H1597" t="s">
        <v>5396</v>
      </c>
      <c r="I1597">
        <v>1518303</v>
      </c>
      <c r="J1597" t="s">
        <v>1914</v>
      </c>
    </row>
    <row r="1598" spans="1:10" x14ac:dyDescent="0.35">
      <c r="A1598" t="s">
        <v>830</v>
      </c>
      <c r="B1598" t="s">
        <v>5397</v>
      </c>
      <c r="C1598" t="s">
        <v>1910</v>
      </c>
      <c r="D1598" t="s">
        <v>1911</v>
      </c>
      <c r="E1598">
        <v>19.149999999999999</v>
      </c>
      <c r="F1598" t="s">
        <v>1912</v>
      </c>
      <c r="G1598">
        <v>1</v>
      </c>
      <c r="H1598" t="s">
        <v>5398</v>
      </c>
      <c r="I1598">
        <v>1518302</v>
      </c>
      <c r="J1598" t="s">
        <v>1914</v>
      </c>
    </row>
    <row r="1599" spans="1:10" x14ac:dyDescent="0.35">
      <c r="A1599" t="s">
        <v>832</v>
      </c>
      <c r="B1599" t="s">
        <v>5399</v>
      </c>
      <c r="C1599" t="s">
        <v>1910</v>
      </c>
      <c r="D1599" t="s">
        <v>1911</v>
      </c>
      <c r="E1599">
        <v>21.6</v>
      </c>
      <c r="F1599" t="s">
        <v>1912</v>
      </c>
      <c r="G1599">
        <v>1</v>
      </c>
      <c r="H1599" t="s">
        <v>5400</v>
      </c>
      <c r="I1599">
        <v>1518304</v>
      </c>
      <c r="J1599" t="s">
        <v>1914</v>
      </c>
    </row>
    <row r="1600" spans="1:10" x14ac:dyDescent="0.35">
      <c r="A1600" t="s">
        <v>577</v>
      </c>
      <c r="B1600" t="s">
        <v>5401</v>
      </c>
      <c r="C1600" t="s">
        <v>1910</v>
      </c>
      <c r="D1600" t="s">
        <v>1911</v>
      </c>
      <c r="E1600">
        <v>48.1</v>
      </c>
      <c r="F1600" t="s">
        <v>1918</v>
      </c>
      <c r="G1600">
        <v>1</v>
      </c>
      <c r="H1600" t="s">
        <v>5402</v>
      </c>
      <c r="I1600">
        <v>1518305</v>
      </c>
      <c r="J1600" t="s">
        <v>1914</v>
      </c>
    </row>
    <row r="1601" spans="1:10" x14ac:dyDescent="0.35">
      <c r="A1601" t="s">
        <v>579</v>
      </c>
      <c r="B1601" t="s">
        <v>5403</v>
      </c>
      <c r="C1601" t="s">
        <v>1910</v>
      </c>
      <c r="D1601" t="s">
        <v>1911</v>
      </c>
      <c r="E1601">
        <v>48.1</v>
      </c>
      <c r="F1601" t="s">
        <v>1918</v>
      </c>
      <c r="G1601">
        <v>1</v>
      </c>
      <c r="H1601" t="s">
        <v>5404</v>
      </c>
      <c r="I1601">
        <v>1518307</v>
      </c>
      <c r="J1601" t="s">
        <v>1914</v>
      </c>
    </row>
    <row r="1602" spans="1:10" x14ac:dyDescent="0.35">
      <c r="A1602" t="s">
        <v>581</v>
      </c>
      <c r="B1602" t="s">
        <v>5405</v>
      </c>
      <c r="C1602" t="s">
        <v>1910</v>
      </c>
      <c r="D1602" t="s">
        <v>1911</v>
      </c>
      <c r="E1602">
        <v>65.900000000000006</v>
      </c>
      <c r="F1602" t="s">
        <v>1918</v>
      </c>
      <c r="G1602">
        <v>1</v>
      </c>
      <c r="H1602" t="s">
        <v>5406</v>
      </c>
      <c r="I1602">
        <v>1518306</v>
      </c>
      <c r="J1602" t="s">
        <v>1914</v>
      </c>
    </row>
    <row r="1603" spans="1:10" x14ac:dyDescent="0.35">
      <c r="A1603" t="s">
        <v>583</v>
      </c>
      <c r="B1603" t="s">
        <v>5407</v>
      </c>
      <c r="C1603" t="s">
        <v>1910</v>
      </c>
      <c r="D1603" t="s">
        <v>1911</v>
      </c>
      <c r="E1603">
        <v>65.900000000000006</v>
      </c>
      <c r="F1603" t="s">
        <v>1918</v>
      </c>
      <c r="G1603">
        <v>1</v>
      </c>
      <c r="H1603" t="s">
        <v>5408</v>
      </c>
      <c r="I1603">
        <v>1518308</v>
      </c>
      <c r="J1603" t="s">
        <v>1914</v>
      </c>
    </row>
    <row r="1604" spans="1:10" x14ac:dyDescent="0.35">
      <c r="A1604" t="s">
        <v>5409</v>
      </c>
      <c r="B1604" t="s">
        <v>5410</v>
      </c>
      <c r="C1604" t="s">
        <v>1910</v>
      </c>
      <c r="D1604" t="s">
        <v>1940</v>
      </c>
      <c r="E1604">
        <v>234</v>
      </c>
      <c r="F1604" t="s">
        <v>2055</v>
      </c>
      <c r="G1604">
        <v>1</v>
      </c>
      <c r="H1604" t="s">
        <v>5411</v>
      </c>
      <c r="I1604">
        <v>2219301</v>
      </c>
      <c r="J1604" t="s">
        <v>1942</v>
      </c>
    </row>
    <row r="1605" spans="1:10" x14ac:dyDescent="0.35">
      <c r="A1605" t="s">
        <v>5412</v>
      </c>
      <c r="B1605" t="s">
        <v>5413</v>
      </c>
      <c r="C1605" t="s">
        <v>1910</v>
      </c>
      <c r="D1605" t="s">
        <v>1940</v>
      </c>
      <c r="E1605">
        <v>274</v>
      </c>
      <c r="F1605" t="s">
        <v>2055</v>
      </c>
      <c r="G1605">
        <v>1</v>
      </c>
      <c r="H1605" t="s">
        <v>5414</v>
      </c>
      <c r="I1605">
        <v>2219302</v>
      </c>
      <c r="J1605" t="s">
        <v>1942</v>
      </c>
    </row>
    <row r="1606" spans="1:10" x14ac:dyDescent="0.35">
      <c r="A1606" t="s">
        <v>5415</v>
      </c>
      <c r="B1606" t="s">
        <v>5416</v>
      </c>
      <c r="C1606" t="s">
        <v>1910</v>
      </c>
      <c r="D1606" t="s">
        <v>1940</v>
      </c>
      <c r="E1606">
        <v>548</v>
      </c>
      <c r="F1606" t="s">
        <v>2055</v>
      </c>
      <c r="G1606">
        <v>1</v>
      </c>
      <c r="H1606" t="s">
        <v>5417</v>
      </c>
      <c r="I1606">
        <v>2219303</v>
      </c>
      <c r="J1606" t="s">
        <v>1942</v>
      </c>
    </row>
    <row r="1607" spans="1:10" x14ac:dyDescent="0.35">
      <c r="A1607" t="s">
        <v>1751</v>
      </c>
      <c r="B1607" t="s">
        <v>5418</v>
      </c>
      <c r="C1607" t="s">
        <v>1915</v>
      </c>
      <c r="D1607" t="s">
        <v>1911</v>
      </c>
      <c r="E1607">
        <v>7.05</v>
      </c>
      <c r="F1607" t="s">
        <v>2196</v>
      </c>
      <c r="G1607">
        <v>5</v>
      </c>
      <c r="H1607" t="s">
        <v>5419</v>
      </c>
      <c r="I1607">
        <v>2247301</v>
      </c>
      <c r="J1607" t="s">
        <v>1914</v>
      </c>
    </row>
    <row r="1608" spans="1:10" x14ac:dyDescent="0.35">
      <c r="A1608" t="s">
        <v>1753</v>
      </c>
      <c r="B1608" t="s">
        <v>1754</v>
      </c>
      <c r="C1608" t="s">
        <v>1915</v>
      </c>
      <c r="D1608" t="s">
        <v>1911</v>
      </c>
      <c r="E1608">
        <v>7.05</v>
      </c>
      <c r="F1608" t="s">
        <v>2196</v>
      </c>
      <c r="G1608">
        <v>5</v>
      </c>
      <c r="H1608" t="s">
        <v>5420</v>
      </c>
      <c r="I1608">
        <v>2247302</v>
      </c>
      <c r="J1608" t="s">
        <v>1914</v>
      </c>
    </row>
    <row r="1609" spans="1:10" x14ac:dyDescent="0.35">
      <c r="A1609" t="s">
        <v>5421</v>
      </c>
      <c r="B1609" t="s">
        <v>5422</v>
      </c>
      <c r="C1609" t="s">
        <v>1910</v>
      </c>
      <c r="D1609" t="s">
        <v>1949</v>
      </c>
      <c r="E1609">
        <v>3599</v>
      </c>
      <c r="F1609" t="s">
        <v>1918</v>
      </c>
      <c r="G1609">
        <v>1</v>
      </c>
      <c r="H1609" t="s">
        <v>5423</v>
      </c>
      <c r="I1609">
        <v>2122301</v>
      </c>
      <c r="J1609" t="s">
        <v>1951</v>
      </c>
    </row>
    <row r="1610" spans="1:10" x14ac:dyDescent="0.35">
      <c r="A1610" t="s">
        <v>5424</v>
      </c>
      <c r="B1610" t="s">
        <v>5425</v>
      </c>
      <c r="C1610" t="s">
        <v>1910</v>
      </c>
      <c r="D1610" t="s">
        <v>1949</v>
      </c>
      <c r="E1610">
        <v>3995</v>
      </c>
      <c r="F1610" t="s">
        <v>1918</v>
      </c>
      <c r="G1610">
        <v>1</v>
      </c>
      <c r="H1610" t="s">
        <v>5426</v>
      </c>
      <c r="I1610">
        <v>2123301</v>
      </c>
      <c r="J1610" t="s">
        <v>1951</v>
      </c>
    </row>
  </sheetData>
  <autoFilter ref="A1:J1610" xr:uid="{5B5EDE3A-B855-4F5B-9ADE-5F6F74A927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842"/>
  <sheetViews>
    <sheetView zoomScale="110" zoomScaleNormal="110" workbookViewId="0">
      <pane ySplit="2" topLeftCell="A666" activePane="bottomLeft" state="frozen"/>
      <selection pane="bottomLeft" activeCell="L673" sqref="L673"/>
    </sheetView>
  </sheetViews>
  <sheetFormatPr defaultColWidth="8.7265625" defaultRowHeight="18" customHeight="1" x14ac:dyDescent="0.35"/>
  <cols>
    <col min="1" max="1" width="11.26953125" style="1" customWidth="1"/>
    <col min="2" max="2" width="17.26953125" style="1" bestFit="1" customWidth="1"/>
    <col min="3" max="3" width="13.453125" style="1" bestFit="1" customWidth="1"/>
    <col min="4" max="4" width="53.54296875" style="1" customWidth="1"/>
    <col min="5" max="5" width="12.7265625" style="21" bestFit="1" customWidth="1"/>
    <col min="6" max="6" width="12.54296875" style="1" bestFit="1" customWidth="1"/>
    <col min="7" max="7" width="17.26953125" style="3" bestFit="1" customWidth="1"/>
    <col min="8" max="8" width="9" style="60" bestFit="1" customWidth="1"/>
    <col min="9" max="9" width="9.453125" style="52" bestFit="1" customWidth="1"/>
    <col min="10" max="10" width="12.26953125" style="62" bestFit="1" customWidth="1"/>
    <col min="11" max="11" width="8.7265625" style="1"/>
    <col min="12" max="12" width="10.54296875" style="1" customWidth="1"/>
    <col min="13" max="13" width="9.453125" style="1" customWidth="1"/>
    <col min="14" max="14" width="13.26953125" style="1" customWidth="1"/>
    <col min="15" max="16384" width="8.7265625" style="1"/>
  </cols>
  <sheetData>
    <row r="1" spans="1:16" ht="18" customHeight="1" x14ac:dyDescent="0.35">
      <c r="A1" s="1" t="s">
        <v>0</v>
      </c>
      <c r="E1" s="22"/>
      <c r="G1" s="1"/>
    </row>
    <row r="2" spans="1:16" ht="41.25" customHeight="1" x14ac:dyDescent="0.35">
      <c r="A2" s="25" t="s">
        <v>1</v>
      </c>
      <c r="B2" s="26" t="s">
        <v>2</v>
      </c>
      <c r="C2" s="26" t="s">
        <v>3</v>
      </c>
      <c r="D2" s="26" t="s">
        <v>4</v>
      </c>
      <c r="E2" s="27" t="s">
        <v>1896</v>
      </c>
      <c r="F2" s="26" t="s">
        <v>5</v>
      </c>
      <c r="G2" s="28" t="s">
        <v>6</v>
      </c>
      <c r="H2" s="61" t="s">
        <v>5434</v>
      </c>
      <c r="I2" s="58" t="s">
        <v>5435</v>
      </c>
      <c r="J2" s="63" t="s">
        <v>5427</v>
      </c>
      <c r="K2" s="33" t="s">
        <v>5428</v>
      </c>
      <c r="L2" s="47" t="s">
        <v>5429</v>
      </c>
      <c r="M2" s="48" t="s">
        <v>5430</v>
      </c>
      <c r="N2" s="49" t="s">
        <v>5431</v>
      </c>
      <c r="O2" s="49" t="s">
        <v>5432</v>
      </c>
      <c r="P2" s="49" t="s">
        <v>5433</v>
      </c>
    </row>
    <row r="3" spans="1:16" ht="18" customHeight="1" x14ac:dyDescent="0.35">
      <c r="A3" s="6"/>
      <c r="B3" s="6" t="s">
        <v>7</v>
      </c>
      <c r="C3" s="46" t="s">
        <v>8</v>
      </c>
      <c r="D3" s="6" t="s">
        <v>9</v>
      </c>
      <c r="E3" s="29">
        <v>235</v>
      </c>
      <c r="F3" s="6">
        <v>1</v>
      </c>
      <c r="G3" s="51" t="s">
        <v>2386</v>
      </c>
      <c r="H3" s="60">
        <f>INDEX(Sheet1!$H$3:$H$900,MATCH('Sept CA 2023 Price List'!C3,Sheet1!$C$3:$C$900,0))</f>
        <v>0</v>
      </c>
      <c r="I3" s="53">
        <v>235</v>
      </c>
      <c r="J3" s="62">
        <f>INDEX(Sheet2!E2:E2000,MATCH('Sept CA 2023 Price List'!C3,Sheet2!A2:A2000,0))</f>
        <v>235</v>
      </c>
      <c r="K3" s="1">
        <f>IF(J3=E3,1,0)</f>
        <v>1</v>
      </c>
      <c r="L3" s="1">
        <f>INDEX(Sheet2!$G$2:$G$2000,MATCH('Sept CA 2023 Price List'!C3,Sheet2!$A$2:$A$2000,0))</f>
        <v>1</v>
      </c>
      <c r="M3" s="1">
        <f t="shared" ref="M3:M66" si="0">IF(F3=L3,1,0)</f>
        <v>1</v>
      </c>
      <c r="N3" s="1" t="str">
        <f>INDEX(Sheet2!$H$2:$H$2000,MATCH('Sept CA 2023 Price List'!C3,Sheet2!$A$2:$A$2000,0))</f>
        <v>673372119139</v>
      </c>
      <c r="O3" s="1">
        <f t="shared" ref="O3:O66" si="1">IF(G3=N3,1,0)</f>
        <v>1</v>
      </c>
      <c r="P3" s="1" t="str">
        <f>INDEX(Sheet2!$C$2:$C$2000,MATCH('Sept CA 2023 Price List'!C3,Sheet2!$A$2:$A$2000,0))</f>
        <v>ACTIVE-EIP</v>
      </c>
    </row>
    <row r="4" spans="1:16" ht="18" customHeight="1" x14ac:dyDescent="0.35">
      <c r="A4" s="6"/>
      <c r="B4" s="6" t="s">
        <v>7</v>
      </c>
      <c r="C4" s="6" t="s">
        <v>10</v>
      </c>
      <c r="D4" s="6" t="s">
        <v>11</v>
      </c>
      <c r="E4" s="29">
        <v>188</v>
      </c>
      <c r="F4" s="6">
        <v>1</v>
      </c>
      <c r="G4" s="51" t="s">
        <v>2388</v>
      </c>
      <c r="H4" s="60">
        <f>INDEX(Sheet1!$H$3:$H$900,MATCH('Sept CA 2023 Price List'!C4,Sheet1!$C$3:$C$900,0))</f>
        <v>0</v>
      </c>
      <c r="I4" s="53">
        <v>188</v>
      </c>
      <c r="J4" s="62">
        <f>INDEX(Sheet2!$E$2:$E$2000,MATCH('Sept CA 2023 Price List'!C4,Sheet2!$A$2:$A$2000,0))</f>
        <v>188</v>
      </c>
      <c r="K4" s="1">
        <f t="shared" ref="K4:K67" si="2">IF(J4=E4,1,0)</f>
        <v>1</v>
      </c>
      <c r="L4" s="1">
        <f>INDEX(Sheet2!$G$2:$G$2000,MATCH('Sept CA 2023 Price List'!C4,Sheet2!$A$2:$A$2000,0))</f>
        <v>1</v>
      </c>
      <c r="M4" s="1">
        <f t="shared" si="0"/>
        <v>1</v>
      </c>
      <c r="N4" s="1" t="str">
        <f>INDEX(Sheet2!$H$2:$H$2000,MATCH('Sept CA 2023 Price List'!C4,Sheet2!$A$2:$A$2000,0))</f>
        <v>673372478274</v>
      </c>
      <c r="O4" s="1">
        <f t="shared" si="1"/>
        <v>1</v>
      </c>
      <c r="P4" s="1" t="str">
        <f>INDEX(Sheet2!$C$2:$C$2000,MATCH('Sept CA 2023 Price List'!C4,Sheet2!$A$2:$A$2000,0))</f>
        <v>ACTIVE-EIP</v>
      </c>
    </row>
    <row r="5" spans="1:16" ht="18" customHeight="1" x14ac:dyDescent="0.35">
      <c r="A5" s="6"/>
      <c r="B5" s="6" t="s">
        <v>7</v>
      </c>
      <c r="C5" s="6" t="s">
        <v>12</v>
      </c>
      <c r="D5" s="6" t="s">
        <v>13</v>
      </c>
      <c r="E5" s="29">
        <v>110</v>
      </c>
      <c r="F5" s="6">
        <v>1</v>
      </c>
      <c r="G5" s="51" t="s">
        <v>2390</v>
      </c>
      <c r="H5" s="60">
        <f>INDEX(Sheet1!$H$3:$H$900,MATCH('Sept CA 2023 Price List'!C5,Sheet1!$C$3:$C$900,0))</f>
        <v>0</v>
      </c>
      <c r="I5" s="53">
        <v>110</v>
      </c>
      <c r="J5" s="62">
        <f>INDEX(Sheet2!$E$2:$E$2000,MATCH('Sept CA 2023 Price List'!C5,Sheet2!$A$2:$A$2000,0))</f>
        <v>110</v>
      </c>
      <c r="K5" s="1">
        <f t="shared" si="2"/>
        <v>1</v>
      </c>
      <c r="L5" s="1">
        <f>INDEX(Sheet2!$G$2:$G$2000,MATCH('Sept CA 2023 Price List'!C5,Sheet2!$A$2:$A$2000,0))</f>
        <v>1</v>
      </c>
      <c r="M5" s="1">
        <f t="shared" si="0"/>
        <v>1</v>
      </c>
      <c r="N5" s="1" t="str">
        <f>INDEX(Sheet2!$H$2:$H$2000,MATCH('Sept CA 2023 Price List'!C5,Sheet2!$A$2:$A$2000,0))</f>
        <v>673372477475</v>
      </c>
      <c r="O5" s="1">
        <f t="shared" si="1"/>
        <v>1</v>
      </c>
      <c r="P5" s="1" t="str">
        <f>INDEX(Sheet2!$C$2:$C$2000,MATCH('Sept CA 2023 Price List'!C5,Sheet2!$A$2:$A$2000,0))</f>
        <v>ACTIVE-EIP</v>
      </c>
    </row>
    <row r="6" spans="1:16" ht="18" customHeight="1" x14ac:dyDescent="0.35">
      <c r="A6" s="6"/>
      <c r="B6" s="6" t="s">
        <v>7</v>
      </c>
      <c r="C6" s="6" t="s">
        <v>14</v>
      </c>
      <c r="D6" s="6" t="s">
        <v>15</v>
      </c>
      <c r="E6" s="29">
        <v>81.300000000000011</v>
      </c>
      <c r="F6" s="6">
        <v>1</v>
      </c>
      <c r="G6" s="51" t="s">
        <v>2391</v>
      </c>
      <c r="H6" s="60">
        <f>INDEX(Sheet1!$H$3:$H$900,MATCH('Sept CA 2023 Price List'!C6,Sheet1!$C$3:$C$900,0))</f>
        <v>0</v>
      </c>
      <c r="I6" s="53">
        <v>81.300000000000011</v>
      </c>
      <c r="J6" s="62">
        <f>INDEX(Sheet2!$E$2:$E$2000,MATCH('Sept CA 2023 Price List'!C6,Sheet2!$A$2:$A$2000,0))</f>
        <v>81.3</v>
      </c>
      <c r="K6" s="1">
        <f t="shared" si="2"/>
        <v>1</v>
      </c>
      <c r="L6" s="1">
        <f>INDEX(Sheet2!$G$2:$G$2000,MATCH('Sept CA 2023 Price List'!C6,Sheet2!$A$2:$A$2000,0))</f>
        <v>1</v>
      </c>
      <c r="M6" s="1">
        <f t="shared" si="0"/>
        <v>1</v>
      </c>
      <c r="N6" s="1" t="str">
        <f>INDEX(Sheet2!$H$2:$H$2000,MATCH('Sept CA 2023 Price List'!C6,Sheet2!$A$2:$A$2000,0))</f>
        <v>673372210317</v>
      </c>
      <c r="O6" s="1">
        <f t="shared" si="1"/>
        <v>1</v>
      </c>
      <c r="P6" s="1" t="str">
        <f>INDEX(Sheet2!$C$2:$C$2000,MATCH('Sept CA 2023 Price List'!C6,Sheet2!$A$2:$A$2000,0))</f>
        <v>ACTIVE-EIP</v>
      </c>
    </row>
    <row r="7" spans="1:16" ht="18" customHeight="1" x14ac:dyDescent="0.35">
      <c r="A7" s="6"/>
      <c r="B7" s="6" t="s">
        <v>7</v>
      </c>
      <c r="C7" s="6" t="s">
        <v>16</v>
      </c>
      <c r="D7" s="6" t="s">
        <v>17</v>
      </c>
      <c r="E7" s="29">
        <v>80.900000000000006</v>
      </c>
      <c r="F7" s="6">
        <v>1</v>
      </c>
      <c r="G7" s="51" t="s">
        <v>2392</v>
      </c>
      <c r="H7" s="60">
        <f>INDEX(Sheet1!$H$3:$H$900,MATCH('Sept CA 2023 Price List'!C7,Sheet1!$C$3:$C$900,0))</f>
        <v>0</v>
      </c>
      <c r="I7" s="53">
        <v>80.900000000000006</v>
      </c>
      <c r="J7" s="62">
        <f>INDEX(Sheet2!$E$2:$E$2000,MATCH('Sept CA 2023 Price List'!C7,Sheet2!$A$2:$A$2000,0))</f>
        <v>80.900000000000006</v>
      </c>
      <c r="K7" s="1">
        <f t="shared" si="2"/>
        <v>1</v>
      </c>
      <c r="L7" s="1">
        <f>INDEX(Sheet2!$G$2:$G$2000,MATCH('Sept CA 2023 Price List'!C7,Sheet2!$A$2:$A$2000,0))</f>
        <v>1</v>
      </c>
      <c r="M7" s="1">
        <f t="shared" si="0"/>
        <v>1</v>
      </c>
      <c r="N7" s="1" t="str">
        <f>INDEX(Sheet2!$H$2:$H$2000,MATCH('Sept CA 2023 Price List'!C7,Sheet2!$A$2:$A$2000,0))</f>
        <v>673372210362</v>
      </c>
      <c r="O7" s="1">
        <f t="shared" si="1"/>
        <v>1</v>
      </c>
      <c r="P7" s="1" t="str">
        <f>INDEX(Sheet2!$C$2:$C$2000,MATCH('Sept CA 2023 Price List'!C7,Sheet2!$A$2:$A$2000,0))</f>
        <v>ACTIVE-EIP</v>
      </c>
    </row>
    <row r="8" spans="1:16" ht="18" customHeight="1" x14ac:dyDescent="0.35">
      <c r="A8" s="6"/>
      <c r="B8" s="6" t="s">
        <v>7</v>
      </c>
      <c r="C8" s="6" t="s">
        <v>18</v>
      </c>
      <c r="D8" s="6" t="s">
        <v>19</v>
      </c>
      <c r="E8" s="29">
        <v>73.600000000000009</v>
      </c>
      <c r="F8" s="6">
        <v>1</v>
      </c>
      <c r="G8" s="51" t="s">
        <v>2393</v>
      </c>
      <c r="H8" s="60">
        <f>INDEX(Sheet1!$H$3:$H$900,MATCH('Sept CA 2023 Price List'!C8,Sheet1!$C$3:$C$900,0))</f>
        <v>0</v>
      </c>
      <c r="I8" s="53">
        <v>73.600000000000009</v>
      </c>
      <c r="J8" s="62">
        <f>INDEX(Sheet2!$E$2:$E$2000,MATCH('Sept CA 2023 Price List'!C8,Sheet2!$A$2:$A$2000,0))</f>
        <v>73.599999999999994</v>
      </c>
      <c r="K8" s="1">
        <f t="shared" si="2"/>
        <v>1</v>
      </c>
      <c r="L8" s="1">
        <f>INDEX(Sheet2!$G$2:$G$2000,MATCH('Sept CA 2023 Price List'!C8,Sheet2!$A$2:$A$2000,0))</f>
        <v>1</v>
      </c>
      <c r="M8" s="1">
        <f t="shared" si="0"/>
        <v>1</v>
      </c>
      <c r="N8" s="1" t="str">
        <f>INDEX(Sheet2!$H$2:$H$2000,MATCH('Sept CA 2023 Price List'!C8,Sheet2!$A$2:$A$2000,0))</f>
        <v>673372502870</v>
      </c>
      <c r="O8" s="1">
        <f t="shared" si="1"/>
        <v>1</v>
      </c>
      <c r="P8" s="1" t="str">
        <f>INDEX(Sheet2!$C$2:$C$2000,MATCH('Sept CA 2023 Price List'!C8,Sheet2!$A$2:$A$2000,0))</f>
        <v>ACTIVE-EIP</v>
      </c>
    </row>
    <row r="9" spans="1:16" ht="18" customHeight="1" x14ac:dyDescent="0.35">
      <c r="A9" s="6"/>
      <c r="B9" s="6" t="s">
        <v>7</v>
      </c>
      <c r="C9" s="6" t="s">
        <v>20</v>
      </c>
      <c r="D9" s="6" t="s">
        <v>21</v>
      </c>
      <c r="E9" s="29">
        <v>180</v>
      </c>
      <c r="F9" s="6">
        <v>1</v>
      </c>
      <c r="G9" s="51" t="s">
        <v>2394</v>
      </c>
      <c r="H9" s="60">
        <f>INDEX(Sheet1!$H$3:$H$900,MATCH('Sept CA 2023 Price List'!C9,Sheet1!$C$3:$C$900,0))</f>
        <v>0</v>
      </c>
      <c r="I9" s="53">
        <v>180</v>
      </c>
      <c r="J9" s="62">
        <f>INDEX(Sheet2!$E$2:$E$2000,MATCH('Sept CA 2023 Price List'!C9,Sheet2!$A$2:$A$2000,0))</f>
        <v>180</v>
      </c>
      <c r="K9" s="1">
        <f t="shared" si="2"/>
        <v>1</v>
      </c>
      <c r="L9" s="1">
        <f>INDEX(Sheet2!$G$2:$G$2000,MATCH('Sept CA 2023 Price List'!C9,Sheet2!$A$2:$A$2000,0))</f>
        <v>1</v>
      </c>
      <c r="M9" s="1">
        <f t="shared" si="0"/>
        <v>1</v>
      </c>
      <c r="N9" s="1" t="str">
        <f>INDEX(Sheet2!$H$2:$H$2000,MATCH('Sept CA 2023 Price List'!C9,Sheet2!$A$2:$A$2000,0))</f>
        <v>673372296878</v>
      </c>
      <c r="O9" s="1">
        <f t="shared" si="1"/>
        <v>1</v>
      </c>
      <c r="P9" s="1" t="str">
        <f>INDEX(Sheet2!$C$2:$C$2000,MATCH('Sept CA 2023 Price List'!C9,Sheet2!$A$2:$A$2000,0))</f>
        <v>ACTIVE-EIP</v>
      </c>
    </row>
    <row r="10" spans="1:16" ht="18" customHeight="1" x14ac:dyDescent="0.35">
      <c r="A10" s="6"/>
      <c r="B10" s="6" t="s">
        <v>7</v>
      </c>
      <c r="C10" s="6" t="s">
        <v>22</v>
      </c>
      <c r="D10" s="6" t="s">
        <v>23</v>
      </c>
      <c r="E10" s="29">
        <v>209</v>
      </c>
      <c r="F10" s="6">
        <v>1</v>
      </c>
      <c r="G10" s="51" t="s">
        <v>2395</v>
      </c>
      <c r="H10" s="60">
        <f>INDEX(Sheet1!$H$3:$H$900,MATCH('Sept CA 2023 Price List'!C10,Sheet1!$C$3:$C$900,0))</f>
        <v>0</v>
      </c>
      <c r="I10" s="53">
        <v>209</v>
      </c>
      <c r="J10" s="62">
        <f>INDEX(Sheet2!$E$2:$E$2000,MATCH('Sept CA 2023 Price List'!C10,Sheet2!$A$2:$A$2000,0))</f>
        <v>209</v>
      </c>
      <c r="K10" s="1">
        <f t="shared" si="2"/>
        <v>1</v>
      </c>
      <c r="L10" s="1">
        <f>INDEX(Sheet2!$G$2:$G$2000,MATCH('Sept CA 2023 Price List'!C10,Sheet2!$A$2:$A$2000,0))</f>
        <v>1</v>
      </c>
      <c r="M10" s="1">
        <f t="shared" si="0"/>
        <v>1</v>
      </c>
      <c r="N10" s="1" t="str">
        <f>INDEX(Sheet2!$H$2:$H$2000,MATCH('Sept CA 2023 Price List'!C10,Sheet2!$A$2:$A$2000,0))</f>
        <v>673372296885</v>
      </c>
      <c r="O10" s="1">
        <f t="shared" si="1"/>
        <v>1</v>
      </c>
      <c r="P10" s="1" t="str">
        <f>INDEX(Sheet2!$C$2:$C$2000,MATCH('Sept CA 2023 Price List'!C10,Sheet2!$A$2:$A$2000,0))</f>
        <v>ACTIVE-EIP</v>
      </c>
    </row>
    <row r="11" spans="1:16" ht="18" customHeight="1" x14ac:dyDescent="0.35">
      <c r="A11" s="6"/>
      <c r="B11" s="6" t="s">
        <v>7</v>
      </c>
      <c r="C11" s="6" t="s">
        <v>24</v>
      </c>
      <c r="D11" s="6" t="s">
        <v>25</v>
      </c>
      <c r="E11" s="29">
        <v>389</v>
      </c>
      <c r="F11" s="6">
        <v>1</v>
      </c>
      <c r="G11" s="51" t="s">
        <v>2399</v>
      </c>
      <c r="H11" s="60">
        <f>INDEX(Sheet1!$H$3:$H$900,MATCH('Sept CA 2023 Price List'!C11,Sheet1!$C$3:$C$900,0))</f>
        <v>0</v>
      </c>
      <c r="I11" s="53">
        <v>389</v>
      </c>
      <c r="J11" s="62">
        <f>INDEX(Sheet2!$E$2:$E$2000,MATCH('Sept CA 2023 Price List'!C11,Sheet2!$A$2:$A$2000,0))</f>
        <v>389</v>
      </c>
      <c r="K11" s="1">
        <f t="shared" si="2"/>
        <v>1</v>
      </c>
      <c r="L11" s="1">
        <f>INDEX(Sheet2!$G$2:$G$2000,MATCH('Sept CA 2023 Price List'!C11,Sheet2!$A$2:$A$2000,0))</f>
        <v>1</v>
      </c>
      <c r="M11" s="1">
        <f t="shared" si="0"/>
        <v>1</v>
      </c>
      <c r="N11" s="1" t="str">
        <f>INDEX(Sheet2!$H$2:$H$2000,MATCH('Sept CA 2023 Price List'!C11,Sheet2!$A$2:$A$2000,0))</f>
        <v>673372469876</v>
      </c>
      <c r="O11" s="1">
        <f t="shared" si="1"/>
        <v>1</v>
      </c>
      <c r="P11" s="1" t="str">
        <f>INDEX(Sheet2!$C$2:$C$2000,MATCH('Sept CA 2023 Price List'!C11,Sheet2!$A$2:$A$2000,0))</f>
        <v>ACTIVE-EIP</v>
      </c>
    </row>
    <row r="12" spans="1:16" ht="18" customHeight="1" x14ac:dyDescent="0.35">
      <c r="A12" s="6"/>
      <c r="B12" s="6" t="s">
        <v>7</v>
      </c>
      <c r="C12" s="6" t="s">
        <v>26</v>
      </c>
      <c r="D12" s="6" t="s">
        <v>27</v>
      </c>
      <c r="E12" s="29">
        <v>1480</v>
      </c>
      <c r="F12" s="6">
        <v>1</v>
      </c>
      <c r="G12" s="51" t="s">
        <v>2403</v>
      </c>
      <c r="H12" s="60">
        <f>INDEX(Sheet1!$H$3:$H$900,MATCH('Sept CA 2023 Price List'!C12,Sheet1!$C$3:$C$900,0))</f>
        <v>0</v>
      </c>
      <c r="I12" s="53">
        <v>1480</v>
      </c>
      <c r="J12" s="62">
        <f>INDEX(Sheet2!$E$2:$E$2000,MATCH('Sept CA 2023 Price List'!C12,Sheet2!$A$2:$A$2000,0))</f>
        <v>1480</v>
      </c>
      <c r="K12" s="1">
        <f t="shared" si="2"/>
        <v>1</v>
      </c>
      <c r="L12" s="1">
        <f>INDEX(Sheet2!$G$2:$G$2000,MATCH('Sept CA 2023 Price List'!C12,Sheet2!$A$2:$A$2000,0))</f>
        <v>1</v>
      </c>
      <c r="M12" s="1">
        <f t="shared" si="0"/>
        <v>1</v>
      </c>
      <c r="N12" s="1" t="str">
        <f>INDEX(Sheet2!$H$2:$H$2000,MATCH('Sept CA 2023 Price List'!C12,Sheet2!$A$2:$A$2000,0))</f>
        <v>673372130202</v>
      </c>
      <c r="O12" s="1">
        <f t="shared" si="1"/>
        <v>1</v>
      </c>
      <c r="P12" s="1" t="str">
        <f>INDEX(Sheet2!$C$2:$C$2000,MATCH('Sept CA 2023 Price List'!C12,Sheet2!$A$2:$A$2000,0))</f>
        <v>ACTIVE-EIP</v>
      </c>
    </row>
    <row r="13" spans="1:16" ht="18" customHeight="1" x14ac:dyDescent="0.35">
      <c r="A13" s="6"/>
      <c r="B13" s="6" t="s">
        <v>7</v>
      </c>
      <c r="C13" s="6" t="s">
        <v>28</v>
      </c>
      <c r="D13" s="6" t="s">
        <v>29</v>
      </c>
      <c r="E13" s="29">
        <v>335</v>
      </c>
      <c r="F13" s="6">
        <v>1</v>
      </c>
      <c r="G13" s="51" t="s">
        <v>2404</v>
      </c>
      <c r="H13" s="60">
        <f>INDEX(Sheet1!$H$3:$H$900,MATCH('Sept CA 2023 Price List'!C13,Sheet1!$C$3:$C$900,0))</f>
        <v>0</v>
      </c>
      <c r="I13" s="53">
        <v>335</v>
      </c>
      <c r="J13" s="62">
        <f>INDEX(Sheet2!$E$2:$E$2000,MATCH('Sept CA 2023 Price List'!C13,Sheet2!$A$2:$A$2000,0))</f>
        <v>335</v>
      </c>
      <c r="K13" s="1">
        <f t="shared" si="2"/>
        <v>1</v>
      </c>
      <c r="L13" s="1">
        <f>INDEX(Sheet2!$G$2:$G$2000,MATCH('Sept CA 2023 Price List'!C13,Sheet2!$A$2:$A$2000,0))</f>
        <v>1</v>
      </c>
      <c r="M13" s="1">
        <f t="shared" si="0"/>
        <v>1</v>
      </c>
      <c r="N13" s="1" t="str">
        <f>INDEX(Sheet2!$H$2:$H$2000,MATCH('Sept CA 2023 Price List'!C13,Sheet2!$A$2:$A$2000,0))</f>
        <v>673372130189</v>
      </c>
      <c r="O13" s="1">
        <f t="shared" si="1"/>
        <v>1</v>
      </c>
      <c r="P13" s="1" t="str">
        <f>INDEX(Sheet2!$C$2:$C$2000,MATCH('Sept CA 2023 Price List'!C13,Sheet2!$A$2:$A$2000,0))</f>
        <v>ACTIVE-EIP</v>
      </c>
    </row>
    <row r="14" spans="1:16" ht="18" customHeight="1" x14ac:dyDescent="0.35">
      <c r="A14" s="6"/>
      <c r="B14" s="6" t="s">
        <v>7</v>
      </c>
      <c r="C14" s="6" t="s">
        <v>30</v>
      </c>
      <c r="D14" s="6" t="s">
        <v>31</v>
      </c>
      <c r="E14" s="29">
        <v>357</v>
      </c>
      <c r="F14" s="6">
        <v>1</v>
      </c>
      <c r="G14" s="51" t="s">
        <v>2405</v>
      </c>
      <c r="H14" s="60">
        <f>INDEX(Sheet1!$H$3:$H$900,MATCH('Sept CA 2023 Price List'!C14,Sheet1!$C$3:$C$900,0))</f>
        <v>0</v>
      </c>
      <c r="I14" s="53">
        <v>357</v>
      </c>
      <c r="J14" s="62">
        <f>INDEX(Sheet2!$E$2:$E$2000,MATCH('Sept CA 2023 Price List'!C14,Sheet2!$A$2:$A$2000,0))</f>
        <v>357</v>
      </c>
      <c r="K14" s="1">
        <f t="shared" si="2"/>
        <v>1</v>
      </c>
      <c r="L14" s="1">
        <f>INDEX(Sheet2!$G$2:$G$2000,MATCH('Sept CA 2023 Price List'!C14,Sheet2!$A$2:$A$2000,0))</f>
        <v>1</v>
      </c>
      <c r="M14" s="1">
        <f t="shared" si="0"/>
        <v>1</v>
      </c>
      <c r="N14" s="1" t="str">
        <f>INDEX(Sheet2!$H$2:$H$2000,MATCH('Sept CA 2023 Price List'!C14,Sheet2!$A$2:$A$2000,0))</f>
        <v>673372469678</v>
      </c>
      <c r="O14" s="1">
        <f t="shared" si="1"/>
        <v>1</v>
      </c>
      <c r="P14" s="1" t="str">
        <f>INDEX(Sheet2!$C$2:$C$2000,MATCH('Sept CA 2023 Price List'!C14,Sheet2!$A$2:$A$2000,0))</f>
        <v>ACTIVE-EIP</v>
      </c>
    </row>
    <row r="15" spans="1:16" ht="18" customHeight="1" x14ac:dyDescent="0.35">
      <c r="A15" s="6"/>
      <c r="B15" s="6" t="s">
        <v>7</v>
      </c>
      <c r="C15" s="6" t="s">
        <v>32</v>
      </c>
      <c r="D15" s="6" t="s">
        <v>33</v>
      </c>
      <c r="E15" s="29">
        <v>384</v>
      </c>
      <c r="F15" s="6">
        <v>1</v>
      </c>
      <c r="G15" s="51" t="s">
        <v>2407</v>
      </c>
      <c r="H15" s="60">
        <f>INDEX(Sheet1!$H$3:$H$900,MATCH('Sept CA 2023 Price List'!C15,Sheet1!$C$3:$C$900,0))</f>
        <v>0</v>
      </c>
      <c r="I15" s="53">
        <v>384</v>
      </c>
      <c r="J15" s="62">
        <f>INDEX(Sheet2!$E$2:$E$2000,MATCH('Sept CA 2023 Price List'!C15,Sheet2!$A$2:$A$2000,0))</f>
        <v>384</v>
      </c>
      <c r="K15" s="1">
        <f t="shared" si="2"/>
        <v>1</v>
      </c>
      <c r="L15" s="1">
        <f>INDEX(Sheet2!$G$2:$G$2000,MATCH('Sept CA 2023 Price List'!C15,Sheet2!$A$2:$A$2000,0))</f>
        <v>1</v>
      </c>
      <c r="M15" s="1">
        <f t="shared" si="0"/>
        <v>1</v>
      </c>
      <c r="N15" s="1" t="str">
        <f>INDEX(Sheet2!$H$2:$H$2000,MATCH('Sept CA 2023 Price List'!C15,Sheet2!$A$2:$A$2000,0))</f>
        <v>673372512329</v>
      </c>
      <c r="O15" s="1">
        <f t="shared" si="1"/>
        <v>1</v>
      </c>
      <c r="P15" s="1" t="str">
        <f>INDEX(Sheet2!$C$2:$C$2000,MATCH('Sept CA 2023 Price List'!C15,Sheet2!$A$2:$A$2000,0))</f>
        <v>ACTIVE-EIP</v>
      </c>
    </row>
    <row r="16" spans="1:16" ht="18" customHeight="1" x14ac:dyDescent="0.35">
      <c r="A16" s="6"/>
      <c r="B16" s="6" t="s">
        <v>7</v>
      </c>
      <c r="C16" s="6" t="s">
        <v>34</v>
      </c>
      <c r="D16" s="6" t="s">
        <v>35</v>
      </c>
      <c r="E16" s="29">
        <v>1150</v>
      </c>
      <c r="F16" s="6">
        <v>1</v>
      </c>
      <c r="G16" s="51" t="s">
        <v>2408</v>
      </c>
      <c r="H16" s="60">
        <f>INDEX(Sheet1!$H$3:$H$900,MATCH('Sept CA 2023 Price List'!C16,Sheet1!$C$3:$C$900,0))</f>
        <v>0</v>
      </c>
      <c r="I16" s="53">
        <v>1150</v>
      </c>
      <c r="J16" s="62">
        <f>INDEX(Sheet2!$E$2:$E$2000,MATCH('Sept CA 2023 Price List'!C16,Sheet2!$A$2:$A$2000,0))</f>
        <v>1150</v>
      </c>
      <c r="K16" s="1">
        <f t="shared" si="2"/>
        <v>1</v>
      </c>
      <c r="L16" s="1">
        <f>INDEX(Sheet2!$G$2:$G$2000,MATCH('Sept CA 2023 Price List'!C16,Sheet2!$A$2:$A$2000,0))</f>
        <v>1</v>
      </c>
      <c r="M16" s="1">
        <f t="shared" si="0"/>
        <v>1</v>
      </c>
      <c r="N16" s="1" t="str">
        <f>INDEX(Sheet2!$H$2:$H$2000,MATCH('Sept CA 2023 Price List'!C16,Sheet2!$A$2:$A$2000,0))</f>
        <v>673372469074</v>
      </c>
      <c r="O16" s="1">
        <f t="shared" si="1"/>
        <v>1</v>
      </c>
      <c r="P16" s="1" t="str">
        <f>INDEX(Sheet2!$C$2:$C$2000,MATCH('Sept CA 2023 Price List'!C16,Sheet2!$A$2:$A$2000,0))</f>
        <v>ACTIVE-EIP</v>
      </c>
    </row>
    <row r="17" spans="1:16" ht="18" customHeight="1" x14ac:dyDescent="0.35">
      <c r="A17" s="6"/>
      <c r="B17" s="6" t="s">
        <v>7</v>
      </c>
      <c r="C17" s="6" t="s">
        <v>36</v>
      </c>
      <c r="D17" s="6" t="s">
        <v>37</v>
      </c>
      <c r="E17" s="29">
        <v>69.8</v>
      </c>
      <c r="F17" s="6">
        <v>1</v>
      </c>
      <c r="G17" s="51" t="s">
        <v>2409</v>
      </c>
      <c r="H17" s="60">
        <f>INDEX(Sheet1!$H$3:$H$900,MATCH('Sept CA 2023 Price List'!C17,Sheet1!$C$3:$C$900,0))</f>
        <v>0</v>
      </c>
      <c r="I17" s="53">
        <v>69.8</v>
      </c>
      <c r="J17" s="62">
        <f>INDEX(Sheet2!$E$2:$E$2000,MATCH('Sept CA 2023 Price List'!C17,Sheet2!$A$2:$A$2000,0))</f>
        <v>69.8</v>
      </c>
      <c r="K17" s="1">
        <f t="shared" si="2"/>
        <v>1</v>
      </c>
      <c r="L17" s="1">
        <f>INDEX(Sheet2!$G$2:$G$2000,MATCH('Sept CA 2023 Price List'!C17,Sheet2!$A$2:$A$2000,0))</f>
        <v>1</v>
      </c>
      <c r="M17" s="1">
        <f t="shared" si="0"/>
        <v>1</v>
      </c>
      <c r="N17" s="1" t="str">
        <f>INDEX(Sheet2!$H$2:$H$2000,MATCH('Sept CA 2023 Price List'!C17,Sheet2!$A$2:$A$2000,0))</f>
        <v>673372119290</v>
      </c>
      <c r="O17" s="1">
        <f t="shared" si="1"/>
        <v>1</v>
      </c>
      <c r="P17" s="1" t="str">
        <f>INDEX(Sheet2!$C$2:$C$2000,MATCH('Sept CA 2023 Price List'!C17,Sheet2!$A$2:$A$2000,0))</f>
        <v>ACTIVE-EIP</v>
      </c>
    </row>
    <row r="18" spans="1:16" ht="18" customHeight="1" x14ac:dyDescent="0.35">
      <c r="A18" s="6"/>
      <c r="B18" s="6" t="s">
        <v>7</v>
      </c>
      <c r="C18" s="6" t="s">
        <v>38</v>
      </c>
      <c r="D18" s="6" t="s">
        <v>39</v>
      </c>
      <c r="E18" s="29">
        <v>590</v>
      </c>
      <c r="F18" s="6">
        <v>1</v>
      </c>
      <c r="G18" s="51" t="s">
        <v>2410</v>
      </c>
      <c r="H18" s="60">
        <f>INDEX(Sheet1!$H$3:$H$900,MATCH('Sept CA 2023 Price List'!C18,Sheet1!$C$3:$C$900,0))</f>
        <v>0</v>
      </c>
      <c r="I18" s="53">
        <v>590</v>
      </c>
      <c r="J18" s="62">
        <f>INDEX(Sheet2!$E$2:$E$2000,MATCH('Sept CA 2023 Price List'!C18,Sheet2!$A$2:$A$2000,0))</f>
        <v>590</v>
      </c>
      <c r="K18" s="1">
        <f t="shared" si="2"/>
        <v>1</v>
      </c>
      <c r="L18" s="1">
        <f>INDEX(Sheet2!$G$2:$G$2000,MATCH('Sept CA 2023 Price List'!C18,Sheet2!$A$2:$A$2000,0))</f>
        <v>1</v>
      </c>
      <c r="M18" s="1">
        <f t="shared" si="0"/>
        <v>1</v>
      </c>
      <c r="N18" s="1" t="str">
        <f>INDEX(Sheet2!$H$2:$H$2000,MATCH('Sept CA 2023 Price List'!C18,Sheet2!$A$2:$A$2000,0))</f>
        <v>673372119351</v>
      </c>
      <c r="O18" s="1">
        <f t="shared" si="1"/>
        <v>1</v>
      </c>
      <c r="P18" s="1" t="str">
        <f>INDEX(Sheet2!$C$2:$C$2000,MATCH('Sept CA 2023 Price List'!C18,Sheet2!$A$2:$A$2000,0))</f>
        <v>ACTIVE-EIP</v>
      </c>
    </row>
    <row r="19" spans="1:16" ht="18" customHeight="1" x14ac:dyDescent="0.35">
      <c r="A19" s="6"/>
      <c r="B19" s="6" t="s">
        <v>7</v>
      </c>
      <c r="C19" s="6" t="s">
        <v>40</v>
      </c>
      <c r="D19" s="6" t="s">
        <v>41</v>
      </c>
      <c r="E19" s="29">
        <v>410</v>
      </c>
      <c r="F19" s="6">
        <v>1</v>
      </c>
      <c r="G19" s="51" t="s">
        <v>2411</v>
      </c>
      <c r="H19" s="60">
        <f>INDEX(Sheet1!$H$3:$H$900,MATCH('Sept CA 2023 Price List'!C19,Sheet1!$C$3:$C$900,0))</f>
        <v>0</v>
      </c>
      <c r="I19" s="53">
        <v>410</v>
      </c>
      <c r="J19" s="62">
        <f>INDEX(Sheet2!$E$2:$E$2000,MATCH('Sept CA 2023 Price List'!C19,Sheet2!$A$2:$A$2000,0))</f>
        <v>410</v>
      </c>
      <c r="K19" s="1">
        <f t="shared" si="2"/>
        <v>1</v>
      </c>
      <c r="L19" s="1">
        <f>INDEX(Sheet2!$G$2:$G$2000,MATCH('Sept CA 2023 Price List'!C19,Sheet2!$A$2:$A$2000,0))</f>
        <v>1</v>
      </c>
      <c r="M19" s="1">
        <f t="shared" si="0"/>
        <v>1</v>
      </c>
      <c r="N19" s="1" t="str">
        <f>INDEX(Sheet2!$H$2:$H$2000,MATCH('Sept CA 2023 Price List'!C19,Sheet2!$A$2:$A$2000,0))</f>
        <v>673372138963</v>
      </c>
      <c r="O19" s="1">
        <f t="shared" si="1"/>
        <v>1</v>
      </c>
      <c r="P19" s="1" t="str">
        <f>INDEX(Sheet2!$C$2:$C$2000,MATCH('Sept CA 2023 Price List'!C19,Sheet2!$A$2:$A$2000,0))</f>
        <v>ACTIVE-EIP</v>
      </c>
    </row>
    <row r="20" spans="1:16" ht="18" customHeight="1" x14ac:dyDescent="0.35">
      <c r="A20" s="6"/>
      <c r="B20" s="6" t="s">
        <v>7</v>
      </c>
      <c r="C20" s="6" t="s">
        <v>42</v>
      </c>
      <c r="D20" s="6" t="s">
        <v>43</v>
      </c>
      <c r="E20" s="29">
        <v>515</v>
      </c>
      <c r="F20" s="6">
        <v>1</v>
      </c>
      <c r="G20" s="51" t="s">
        <v>2412</v>
      </c>
      <c r="H20" s="60">
        <f>INDEX(Sheet1!$H$3:$H$900,MATCH('Sept CA 2023 Price List'!C20,Sheet1!$C$3:$C$900,0))</f>
        <v>0</v>
      </c>
      <c r="I20" s="53">
        <v>515</v>
      </c>
      <c r="J20" s="62">
        <f>INDEX(Sheet2!$E$2:$E$2000,MATCH('Sept CA 2023 Price List'!C20,Sheet2!$A$2:$A$2000,0))</f>
        <v>515</v>
      </c>
      <c r="K20" s="1">
        <f t="shared" si="2"/>
        <v>1</v>
      </c>
      <c r="L20" s="1">
        <f>INDEX(Sheet2!$G$2:$G$2000,MATCH('Sept CA 2023 Price List'!C20,Sheet2!$A$2:$A$2000,0))</f>
        <v>1</v>
      </c>
      <c r="M20" s="1">
        <f t="shared" si="0"/>
        <v>1</v>
      </c>
      <c r="N20" s="1" t="str">
        <f>INDEX(Sheet2!$H$2:$H$2000,MATCH('Sept CA 2023 Price List'!C20,Sheet2!$A$2:$A$2000,0))</f>
        <v>673372138956</v>
      </c>
      <c r="O20" s="1">
        <f t="shared" si="1"/>
        <v>1</v>
      </c>
      <c r="P20" s="1" t="str">
        <f>INDEX(Sheet2!$C$2:$C$2000,MATCH('Sept CA 2023 Price List'!C20,Sheet2!$A$2:$A$2000,0))</f>
        <v>ACTIVE-EIP</v>
      </c>
    </row>
    <row r="21" spans="1:16" ht="18" customHeight="1" x14ac:dyDescent="0.35">
      <c r="A21" s="6"/>
      <c r="B21" s="6" t="s">
        <v>7</v>
      </c>
      <c r="C21" s="6" t="s">
        <v>44</v>
      </c>
      <c r="D21" s="6" t="s">
        <v>45</v>
      </c>
      <c r="E21" s="29">
        <v>156</v>
      </c>
      <c r="F21" s="6">
        <v>1</v>
      </c>
      <c r="G21" s="51" t="s">
        <v>2413</v>
      </c>
      <c r="H21" s="60">
        <f>INDEX(Sheet1!$H$3:$H$900,MATCH('Sept CA 2023 Price List'!C21,Sheet1!$C$3:$C$900,0))</f>
        <v>0</v>
      </c>
      <c r="I21" s="53">
        <v>156</v>
      </c>
      <c r="J21" s="62">
        <f>INDEX(Sheet2!$E$2:$E$2000,MATCH('Sept CA 2023 Price List'!C21,Sheet2!$A$2:$A$2000,0))</f>
        <v>156</v>
      </c>
      <c r="K21" s="1">
        <f t="shared" si="2"/>
        <v>1</v>
      </c>
      <c r="L21" s="1">
        <f>INDEX(Sheet2!$G$2:$G$2000,MATCH('Sept CA 2023 Price List'!C21,Sheet2!$A$2:$A$2000,0))</f>
        <v>1</v>
      </c>
      <c r="M21" s="1">
        <f t="shared" si="0"/>
        <v>1</v>
      </c>
      <c r="N21" s="1" t="str">
        <f>INDEX(Sheet2!$H$2:$H$2000,MATCH('Sept CA 2023 Price List'!C21,Sheet2!$A$2:$A$2000,0))</f>
        <v>673372533676</v>
      </c>
      <c r="O21" s="1">
        <f t="shared" si="1"/>
        <v>1</v>
      </c>
      <c r="P21" s="1" t="str">
        <f>INDEX(Sheet2!$C$2:$C$2000,MATCH('Sept CA 2023 Price List'!C21,Sheet2!$A$2:$A$2000,0))</f>
        <v>ACTIVE-EIP</v>
      </c>
    </row>
    <row r="22" spans="1:16" ht="18" customHeight="1" x14ac:dyDescent="0.35">
      <c r="A22" s="6" t="s">
        <v>46</v>
      </c>
      <c r="B22" s="6" t="s">
        <v>7</v>
      </c>
      <c r="C22" s="6" t="s">
        <v>47</v>
      </c>
      <c r="D22" s="6" t="s">
        <v>48</v>
      </c>
      <c r="E22" s="29">
        <v>97.4</v>
      </c>
      <c r="F22" s="6">
        <v>1</v>
      </c>
      <c r="G22" s="51" t="s">
        <v>2418</v>
      </c>
      <c r="H22" s="60">
        <f>INDEX(Sheet1!$H$3:$H$900,MATCH('Sept CA 2023 Price List'!C22,Sheet1!$C$3:$C$900,0))</f>
        <v>0</v>
      </c>
      <c r="I22" s="53">
        <v>97.4</v>
      </c>
      <c r="J22" s="62">
        <f>INDEX(Sheet2!$E$2:$E$2000,MATCH('Sept CA 2023 Price List'!C22,Sheet2!$A$2:$A$2000,0))</f>
        <v>97.4</v>
      </c>
      <c r="K22" s="1">
        <f t="shared" si="2"/>
        <v>1</v>
      </c>
      <c r="L22" s="1">
        <f>INDEX(Sheet2!$G$2:$G$2000,MATCH('Sept CA 2023 Price List'!C22,Sheet2!$A$2:$A$2000,0))</f>
        <v>1</v>
      </c>
      <c r="M22" s="1">
        <f t="shared" si="0"/>
        <v>1</v>
      </c>
      <c r="N22" s="1" t="str">
        <f>INDEX(Sheet2!$H$2:$H$2000,MATCH('Sept CA 2023 Price List'!C22,Sheet2!$A$2:$A$2000,0))</f>
        <v>673372756082</v>
      </c>
      <c r="O22" s="1">
        <f t="shared" si="1"/>
        <v>1</v>
      </c>
      <c r="P22" s="1" t="str">
        <f>INDEX(Sheet2!$C$2:$C$2000,MATCH('Sept CA 2023 Price List'!C22,Sheet2!$A$2:$A$2000,0))</f>
        <v>ACTIVE-EIP</v>
      </c>
    </row>
    <row r="23" spans="1:16" ht="18" customHeight="1" x14ac:dyDescent="0.35">
      <c r="A23" s="6" t="s">
        <v>46</v>
      </c>
      <c r="B23" s="6" t="s">
        <v>7</v>
      </c>
      <c r="C23" s="6" t="s">
        <v>53</v>
      </c>
      <c r="D23" s="6" t="s">
        <v>54</v>
      </c>
      <c r="E23" s="29">
        <v>148</v>
      </c>
      <c r="F23" s="6">
        <v>1</v>
      </c>
      <c r="G23" s="51" t="s">
        <v>2421</v>
      </c>
      <c r="H23" s="60">
        <f>INDEX(Sheet1!$H$3:$H$900,MATCH('Sept CA 2023 Price List'!C23,Sheet1!$C$3:$C$900,0))</f>
        <v>0</v>
      </c>
      <c r="I23" s="53">
        <v>148</v>
      </c>
      <c r="J23" s="62">
        <f>INDEX(Sheet2!$E$2:$E$2000,MATCH('Sept CA 2023 Price List'!C23,Sheet2!$A$2:$A$2000,0))</f>
        <v>148</v>
      </c>
      <c r="K23" s="1">
        <f t="shared" si="2"/>
        <v>1</v>
      </c>
      <c r="L23" s="1">
        <f>INDEX(Sheet2!$G$2:$G$2000,MATCH('Sept CA 2023 Price List'!C23,Sheet2!$A$2:$A$2000,0))</f>
        <v>1</v>
      </c>
      <c r="M23" s="1">
        <f t="shared" si="0"/>
        <v>1</v>
      </c>
      <c r="N23" s="1" t="str">
        <f>INDEX(Sheet2!$H$2:$H$2000,MATCH('Sept CA 2023 Price List'!C23,Sheet2!$A$2:$A$2000,0))</f>
        <v>673372756075</v>
      </c>
      <c r="O23" s="1">
        <f t="shared" si="1"/>
        <v>1</v>
      </c>
      <c r="P23" s="1" t="str">
        <f>INDEX(Sheet2!$C$2:$C$2000,MATCH('Sept CA 2023 Price List'!C23,Sheet2!$A$2:$A$2000,0))</f>
        <v>ACTIVE-EIP</v>
      </c>
    </row>
    <row r="24" spans="1:16" ht="18" customHeight="1" x14ac:dyDescent="0.35">
      <c r="A24" s="6" t="s">
        <v>46</v>
      </c>
      <c r="B24" s="6" t="s">
        <v>7</v>
      </c>
      <c r="C24" s="6" t="s">
        <v>59</v>
      </c>
      <c r="D24" s="6" t="s">
        <v>60</v>
      </c>
      <c r="E24" s="29">
        <v>148</v>
      </c>
      <c r="F24" s="6">
        <v>1</v>
      </c>
      <c r="G24" s="51" t="s">
        <v>2424</v>
      </c>
      <c r="H24" s="60">
        <f>INDEX(Sheet1!$H$3:$H$900,MATCH('Sept CA 2023 Price List'!C24,Sheet1!$C$3:$C$900,0))</f>
        <v>0</v>
      </c>
      <c r="I24" s="53">
        <v>148</v>
      </c>
      <c r="J24" s="62">
        <f>INDEX(Sheet2!$E$2:$E$2000,MATCH('Sept CA 2023 Price List'!C24,Sheet2!$A$2:$A$2000,0))</f>
        <v>148</v>
      </c>
      <c r="K24" s="1">
        <f t="shared" si="2"/>
        <v>1</v>
      </c>
      <c r="L24" s="1">
        <f>INDEX(Sheet2!$G$2:$G$2000,MATCH('Sept CA 2023 Price List'!C24,Sheet2!$A$2:$A$2000,0))</f>
        <v>1</v>
      </c>
      <c r="M24" s="1">
        <f t="shared" si="0"/>
        <v>1</v>
      </c>
      <c r="N24" s="1" t="str">
        <f>INDEX(Sheet2!$H$2:$H$2000,MATCH('Sept CA 2023 Price List'!C24,Sheet2!$A$2:$A$2000,0))</f>
        <v>673372757317</v>
      </c>
      <c r="O24" s="1">
        <f t="shared" si="1"/>
        <v>1</v>
      </c>
      <c r="P24" s="1" t="str">
        <f>INDEX(Sheet2!$C$2:$C$2000,MATCH('Sept CA 2023 Price List'!C24,Sheet2!$A$2:$A$2000,0))</f>
        <v>ACTIVE-EIP</v>
      </c>
    </row>
    <row r="25" spans="1:16" ht="18" customHeight="1" x14ac:dyDescent="0.35">
      <c r="A25" s="6" t="s">
        <v>46</v>
      </c>
      <c r="B25" s="6" t="s">
        <v>7</v>
      </c>
      <c r="C25" s="6" t="s">
        <v>61</v>
      </c>
      <c r="D25" s="6" t="s">
        <v>62</v>
      </c>
      <c r="E25" s="29">
        <v>148</v>
      </c>
      <c r="F25" s="6">
        <v>1</v>
      </c>
      <c r="G25" s="51" t="s">
        <v>2425</v>
      </c>
      <c r="H25" s="60">
        <f>INDEX(Sheet1!$H$3:$H$900,MATCH('Sept CA 2023 Price List'!C25,Sheet1!$C$3:$C$900,0))</f>
        <v>0</v>
      </c>
      <c r="I25" s="53">
        <v>148</v>
      </c>
      <c r="J25" s="62">
        <f>INDEX(Sheet2!$E$2:$E$2000,MATCH('Sept CA 2023 Price List'!C25,Sheet2!$A$2:$A$2000,0))</f>
        <v>148</v>
      </c>
      <c r="K25" s="1">
        <f t="shared" si="2"/>
        <v>1</v>
      </c>
      <c r="L25" s="1">
        <f>INDEX(Sheet2!$G$2:$G$2000,MATCH('Sept CA 2023 Price List'!C25,Sheet2!$A$2:$A$2000,0))</f>
        <v>1</v>
      </c>
      <c r="M25" s="1">
        <f t="shared" si="0"/>
        <v>1</v>
      </c>
      <c r="N25" s="1" t="str">
        <f>INDEX(Sheet2!$H$2:$H$2000,MATCH('Sept CA 2023 Price List'!C25,Sheet2!$A$2:$A$2000,0))</f>
        <v>673372757331</v>
      </c>
      <c r="O25" s="1">
        <f t="shared" si="1"/>
        <v>1</v>
      </c>
      <c r="P25" s="1" t="str">
        <f>INDEX(Sheet2!$C$2:$C$2000,MATCH('Sept CA 2023 Price List'!C25,Sheet2!$A$2:$A$2000,0))</f>
        <v>ACTIVE-EIP</v>
      </c>
    </row>
    <row r="26" spans="1:16" ht="18" customHeight="1" x14ac:dyDescent="0.35">
      <c r="A26" s="6" t="s">
        <v>46</v>
      </c>
      <c r="B26" s="6" t="s">
        <v>7</v>
      </c>
      <c r="C26" s="6" t="s">
        <v>63</v>
      </c>
      <c r="D26" s="6" t="s">
        <v>64</v>
      </c>
      <c r="E26" s="29">
        <v>497</v>
      </c>
      <c r="F26" s="6">
        <v>1</v>
      </c>
      <c r="G26" s="51" t="s">
        <v>2427</v>
      </c>
      <c r="H26" s="60">
        <f>INDEX(Sheet1!$H$3:$H$900,MATCH('Sept CA 2023 Price List'!C26,Sheet1!$C$3:$C$900,0))</f>
        <v>0</v>
      </c>
      <c r="I26" s="53">
        <v>497</v>
      </c>
      <c r="J26" s="62">
        <f>INDEX(Sheet2!$E$2:$E$2000,MATCH('Sept CA 2023 Price List'!C26,Sheet2!$A$2:$A$2000,0))</f>
        <v>497</v>
      </c>
      <c r="K26" s="1">
        <f t="shared" si="2"/>
        <v>1</v>
      </c>
      <c r="L26" s="1">
        <f>INDEX(Sheet2!$G$2:$G$2000,MATCH('Sept CA 2023 Price List'!C26,Sheet2!$A$2:$A$2000,0))</f>
        <v>1</v>
      </c>
      <c r="M26" s="1">
        <f t="shared" si="0"/>
        <v>1</v>
      </c>
      <c r="N26" s="1" t="str">
        <f>INDEX(Sheet2!$H$2:$H$2000,MATCH('Sept CA 2023 Price List'!C26,Sheet2!$A$2:$A$2000,0))</f>
        <v>673372757287</v>
      </c>
      <c r="O26" s="1">
        <f t="shared" si="1"/>
        <v>1</v>
      </c>
      <c r="P26" s="1" t="str">
        <f>INDEX(Sheet2!$C$2:$C$2000,MATCH('Sept CA 2023 Price List'!C26,Sheet2!$A$2:$A$2000,0))</f>
        <v>ACTIVE-EIP</v>
      </c>
    </row>
    <row r="27" spans="1:16" ht="18" customHeight="1" x14ac:dyDescent="0.35">
      <c r="A27" s="6" t="s">
        <v>46</v>
      </c>
      <c r="B27" s="6" t="s">
        <v>7</v>
      </c>
      <c r="C27" s="6" t="s">
        <v>65</v>
      </c>
      <c r="D27" s="6" t="s">
        <v>66</v>
      </c>
      <c r="E27" s="29">
        <v>750</v>
      </c>
      <c r="F27" s="6">
        <v>1</v>
      </c>
      <c r="G27" s="51" t="s">
        <v>2428</v>
      </c>
      <c r="H27" s="60">
        <f>INDEX(Sheet1!$H$3:$H$900,MATCH('Sept CA 2023 Price List'!C27,Sheet1!$C$3:$C$900,0))</f>
        <v>0</v>
      </c>
      <c r="I27" s="53">
        <v>750</v>
      </c>
      <c r="J27" s="62">
        <f>INDEX(Sheet2!$E$2:$E$2000,MATCH('Sept CA 2023 Price List'!C27,Sheet2!$A$2:$A$2000,0))</f>
        <v>750</v>
      </c>
      <c r="K27" s="1">
        <f t="shared" si="2"/>
        <v>1</v>
      </c>
      <c r="L27" s="1">
        <f>INDEX(Sheet2!$G$2:$G$2000,MATCH('Sept CA 2023 Price List'!C27,Sheet2!$A$2:$A$2000,0))</f>
        <v>1</v>
      </c>
      <c r="M27" s="1">
        <f t="shared" si="0"/>
        <v>1</v>
      </c>
      <c r="N27" s="1" t="str">
        <f>INDEX(Sheet2!$H$2:$H$2000,MATCH('Sept CA 2023 Price List'!C27,Sheet2!$A$2:$A$2000,0))</f>
        <v>673372757294</v>
      </c>
      <c r="O27" s="1">
        <f t="shared" si="1"/>
        <v>1</v>
      </c>
      <c r="P27" s="1" t="str">
        <f>INDEX(Sheet2!$C$2:$C$2000,MATCH('Sept CA 2023 Price List'!C27,Sheet2!$A$2:$A$2000,0))</f>
        <v>ACTIVE-EIP</v>
      </c>
    </row>
    <row r="28" spans="1:16" ht="18" customHeight="1" x14ac:dyDescent="0.35">
      <c r="A28" s="6"/>
      <c r="B28" s="6" t="s">
        <v>7</v>
      </c>
      <c r="C28" s="6" t="s">
        <v>67</v>
      </c>
      <c r="D28" s="6" t="s">
        <v>68</v>
      </c>
      <c r="E28" s="29">
        <v>197</v>
      </c>
      <c r="F28" s="6">
        <v>1</v>
      </c>
      <c r="G28" s="51" t="s">
        <v>2525</v>
      </c>
      <c r="H28" s="60">
        <f>INDEX(Sheet1!$H$3:$H$900,MATCH('Sept CA 2023 Price List'!C28,Sheet1!$C$3:$C$900,0))</f>
        <v>0</v>
      </c>
      <c r="I28" s="53">
        <v>197</v>
      </c>
      <c r="J28" s="62">
        <f>INDEX(Sheet2!$E$2:$E$2000,MATCH('Sept CA 2023 Price List'!C28,Sheet2!$A$2:$A$2000,0))</f>
        <v>197</v>
      </c>
      <c r="K28" s="1">
        <f t="shared" si="2"/>
        <v>1</v>
      </c>
      <c r="L28" s="1">
        <f>INDEX(Sheet2!$G$2:$G$2000,MATCH('Sept CA 2023 Price List'!C28,Sheet2!$A$2:$A$2000,0))</f>
        <v>1</v>
      </c>
      <c r="M28" s="1">
        <f t="shared" si="0"/>
        <v>1</v>
      </c>
      <c r="N28" s="1" t="str">
        <f>INDEX(Sheet2!$H$2:$H$2000,MATCH('Sept CA 2023 Price List'!C28,Sheet2!$A$2:$A$2000,0))</f>
        <v>673372524278</v>
      </c>
      <c r="O28" s="1">
        <f t="shared" si="1"/>
        <v>1</v>
      </c>
      <c r="P28" s="1" t="str">
        <f>INDEX(Sheet2!$C$2:$C$2000,MATCH('Sept CA 2023 Price List'!C28,Sheet2!$A$2:$A$2000,0))</f>
        <v>ACTIVE-EIP</v>
      </c>
    </row>
    <row r="29" spans="1:16" ht="18" customHeight="1" x14ac:dyDescent="0.35">
      <c r="A29" s="6"/>
      <c r="B29" s="6" t="s">
        <v>7</v>
      </c>
      <c r="C29" s="6" t="s">
        <v>69</v>
      </c>
      <c r="D29" s="6" t="s">
        <v>70</v>
      </c>
      <c r="E29" s="29">
        <v>47.800000000000004</v>
      </c>
      <c r="F29" s="6">
        <v>1</v>
      </c>
      <c r="G29" s="51" t="s">
        <v>2600</v>
      </c>
      <c r="H29" s="60">
        <f>INDEX(Sheet1!$H$3:$H$900,MATCH('Sept CA 2023 Price List'!C29,Sheet1!$C$3:$C$900,0))</f>
        <v>0</v>
      </c>
      <c r="I29" s="53">
        <v>47.800000000000004</v>
      </c>
      <c r="J29" s="62">
        <f>INDEX(Sheet2!$E$2:$E$2000,MATCH('Sept CA 2023 Price List'!C29,Sheet2!$A$2:$A$2000,0))</f>
        <v>47.8</v>
      </c>
      <c r="K29" s="1">
        <f t="shared" si="2"/>
        <v>1</v>
      </c>
      <c r="L29" s="1">
        <f>INDEX(Sheet2!$G$2:$G$2000,MATCH('Sept CA 2023 Price List'!C29,Sheet2!$A$2:$A$2000,0))</f>
        <v>1</v>
      </c>
      <c r="M29" s="1">
        <f t="shared" si="0"/>
        <v>1</v>
      </c>
      <c r="N29" s="1" t="str">
        <f>INDEX(Sheet2!$H$2:$H$2000,MATCH('Sept CA 2023 Price List'!C29,Sheet2!$A$2:$A$2000,0))</f>
        <v>673372175098</v>
      </c>
      <c r="O29" s="1">
        <f t="shared" si="1"/>
        <v>1</v>
      </c>
      <c r="P29" s="1" t="str">
        <f>INDEX(Sheet2!$C$2:$C$2000,MATCH('Sept CA 2023 Price List'!C29,Sheet2!$A$2:$A$2000,0))</f>
        <v>ACTIVE-EIP</v>
      </c>
    </row>
    <row r="30" spans="1:16" ht="18" customHeight="1" x14ac:dyDescent="0.35">
      <c r="A30" s="6"/>
      <c r="B30" s="6" t="s">
        <v>71</v>
      </c>
      <c r="C30" s="6" t="s">
        <v>72</v>
      </c>
      <c r="D30" s="6" t="s">
        <v>73</v>
      </c>
      <c r="E30" s="29">
        <v>15.936249999999999</v>
      </c>
      <c r="F30" s="6">
        <v>10</v>
      </c>
      <c r="G30" s="51" t="s">
        <v>2197</v>
      </c>
      <c r="H30" s="60">
        <f>INDEX(Sheet1!$H$3:$H$900,MATCH('Sept CA 2023 Price List'!C30,Sheet1!$C$3:$C$900,0))</f>
        <v>0</v>
      </c>
      <c r="I30" s="53">
        <v>15.936249999999999</v>
      </c>
      <c r="J30" s="62">
        <f>INDEX(Sheet2!$E$2:$E$2000,MATCH('Sept CA 2023 Price List'!C30,Sheet2!$A$2:$A$2000,0))</f>
        <v>15.936249999999999</v>
      </c>
      <c r="K30" s="1">
        <f t="shared" si="2"/>
        <v>1</v>
      </c>
      <c r="L30" s="1">
        <f>INDEX(Sheet2!$G$2:$G$2000,MATCH('Sept CA 2023 Price List'!C30,Sheet2!$A$2:$A$2000,0))</f>
        <v>10</v>
      </c>
      <c r="M30" s="1">
        <f t="shared" si="0"/>
        <v>1</v>
      </c>
      <c r="N30" s="1" t="str">
        <f>INDEX(Sheet2!$H$2:$H$2000,MATCH('Sept CA 2023 Price List'!C30,Sheet2!$A$2:$A$2000,0))</f>
        <v>30673372118898</v>
      </c>
      <c r="O30" s="1">
        <f t="shared" si="1"/>
        <v>1</v>
      </c>
      <c r="P30" s="1" t="str">
        <f>INDEX(Sheet2!$C$2:$C$2000,MATCH('Sept CA 2023 Price List'!C30,Sheet2!$A$2:$A$2000,0))</f>
        <v>ACTIVE-EIP</v>
      </c>
    </row>
    <row r="31" spans="1:16" ht="18" customHeight="1" x14ac:dyDescent="0.35">
      <c r="A31" s="6"/>
      <c r="B31" s="6" t="s">
        <v>71</v>
      </c>
      <c r="C31" s="6" t="s">
        <v>74</v>
      </c>
      <c r="D31" s="6" t="s">
        <v>75</v>
      </c>
      <c r="E31" s="29">
        <v>36.783999999999999</v>
      </c>
      <c r="F31" s="6">
        <v>10</v>
      </c>
      <c r="G31" s="51" t="s">
        <v>2198</v>
      </c>
      <c r="H31" s="60">
        <f>INDEX(Sheet1!$H$3:$H$900,MATCH('Sept CA 2023 Price List'!C31,Sheet1!$C$3:$C$900,0))</f>
        <v>0</v>
      </c>
      <c r="I31" s="53">
        <v>36.783999999999999</v>
      </c>
      <c r="J31" s="62">
        <f>INDEX(Sheet2!$E$2:$E$2000,MATCH('Sept CA 2023 Price List'!C31,Sheet2!$A$2:$A$2000,0))</f>
        <v>36.783999999999999</v>
      </c>
      <c r="K31" s="1">
        <f t="shared" si="2"/>
        <v>1</v>
      </c>
      <c r="L31" s="1">
        <f>INDEX(Sheet2!$G$2:$G$2000,MATCH('Sept CA 2023 Price List'!C31,Sheet2!$A$2:$A$2000,0))</f>
        <v>10</v>
      </c>
      <c r="M31" s="1">
        <f t="shared" si="0"/>
        <v>1</v>
      </c>
      <c r="N31" s="1" t="str">
        <f>INDEX(Sheet2!$H$2:$H$2000,MATCH('Sept CA 2023 Price List'!C31,Sheet2!$A$2:$A$2000,0))</f>
        <v>30673372118904</v>
      </c>
      <c r="O31" s="1">
        <f t="shared" si="1"/>
        <v>1</v>
      </c>
      <c r="P31" s="1" t="str">
        <f>INDEX(Sheet2!$C$2:$C$2000,MATCH('Sept CA 2023 Price List'!C31,Sheet2!$A$2:$A$2000,0))</f>
        <v>ACTIVE-EIP</v>
      </c>
    </row>
    <row r="32" spans="1:16" ht="18" customHeight="1" x14ac:dyDescent="0.35">
      <c r="A32" s="6"/>
      <c r="B32" s="6" t="s">
        <v>71</v>
      </c>
      <c r="C32" s="6" t="s">
        <v>76</v>
      </c>
      <c r="D32" s="6" t="s">
        <v>77</v>
      </c>
      <c r="E32" s="29">
        <v>24.923249999999999</v>
      </c>
      <c r="F32" s="6">
        <v>10</v>
      </c>
      <c r="G32" s="51" t="s">
        <v>2199</v>
      </c>
      <c r="H32" s="60">
        <f>INDEX(Sheet1!$H$3:$H$900,MATCH('Sept CA 2023 Price List'!C32,Sheet1!$C$3:$C$900,0))</f>
        <v>0</v>
      </c>
      <c r="I32" s="53">
        <v>24.923249999999999</v>
      </c>
      <c r="J32" s="62">
        <f>INDEX(Sheet2!$E$2:$E$2000,MATCH('Sept CA 2023 Price List'!C32,Sheet2!$A$2:$A$2000,0))</f>
        <v>24.923249999999999</v>
      </c>
      <c r="K32" s="1">
        <f t="shared" si="2"/>
        <v>1</v>
      </c>
      <c r="L32" s="1">
        <f>INDEX(Sheet2!$G$2:$G$2000,MATCH('Sept CA 2023 Price List'!C32,Sheet2!$A$2:$A$2000,0))</f>
        <v>10</v>
      </c>
      <c r="M32" s="1">
        <f t="shared" si="0"/>
        <v>1</v>
      </c>
      <c r="N32" s="1" t="str">
        <f>INDEX(Sheet2!$H$2:$H$2000,MATCH('Sept CA 2023 Price List'!C32,Sheet2!$A$2:$A$2000,0))</f>
        <v>30673372118911</v>
      </c>
      <c r="O32" s="1">
        <f t="shared" si="1"/>
        <v>1</v>
      </c>
      <c r="P32" s="1" t="str">
        <f>INDEX(Sheet2!$C$2:$C$2000,MATCH('Sept CA 2023 Price List'!C32,Sheet2!$A$2:$A$2000,0))</f>
        <v>ACTIVE-EIP</v>
      </c>
    </row>
    <row r="33" spans="1:16" ht="18" customHeight="1" x14ac:dyDescent="0.35">
      <c r="A33" s="6"/>
      <c r="B33" s="6" t="s">
        <v>71</v>
      </c>
      <c r="C33" s="6" t="s">
        <v>78</v>
      </c>
      <c r="D33" s="6" t="s">
        <v>79</v>
      </c>
      <c r="E33" s="29">
        <v>38.142499999999998</v>
      </c>
      <c r="F33" s="6">
        <v>10</v>
      </c>
      <c r="G33" s="51" t="s">
        <v>2201</v>
      </c>
      <c r="H33" s="60">
        <f>INDEX(Sheet1!$H$3:$H$900,MATCH('Sept CA 2023 Price List'!C33,Sheet1!$C$3:$C$900,0))</f>
        <v>0</v>
      </c>
      <c r="I33" s="53">
        <v>38.142499999999998</v>
      </c>
      <c r="J33" s="62">
        <f>INDEX(Sheet2!$E$2:$E$2000,MATCH('Sept CA 2023 Price List'!C33,Sheet2!$A$2:$A$2000,0))</f>
        <v>38.142499999999998</v>
      </c>
      <c r="K33" s="1">
        <f t="shared" si="2"/>
        <v>1</v>
      </c>
      <c r="L33" s="1">
        <f>INDEX(Sheet2!$G$2:$G$2000,MATCH('Sept CA 2023 Price List'!C33,Sheet2!$A$2:$A$2000,0))</f>
        <v>10</v>
      </c>
      <c r="M33" s="1">
        <f t="shared" si="0"/>
        <v>1</v>
      </c>
      <c r="N33" s="1" t="str">
        <f>INDEX(Sheet2!$H$2:$H$2000,MATCH('Sept CA 2023 Price List'!C33,Sheet2!$A$2:$A$2000,0))</f>
        <v>30673372128651</v>
      </c>
      <c r="O33" s="1">
        <f t="shared" si="1"/>
        <v>1</v>
      </c>
      <c r="P33" s="1" t="str">
        <f>INDEX(Sheet2!$C$2:$C$2000,MATCH('Sept CA 2023 Price List'!C33,Sheet2!$A$2:$A$2000,0))</f>
        <v>ACTIVE-EIP</v>
      </c>
    </row>
    <row r="34" spans="1:16" ht="18" customHeight="1" x14ac:dyDescent="0.35">
      <c r="A34" s="6"/>
      <c r="B34" s="6" t="s">
        <v>71</v>
      </c>
      <c r="C34" s="6" t="s">
        <v>80</v>
      </c>
      <c r="D34" s="6" t="s">
        <v>81</v>
      </c>
      <c r="E34" s="29">
        <v>246.62</v>
      </c>
      <c r="F34" s="6">
        <v>1</v>
      </c>
      <c r="G34" s="51" t="s">
        <v>2204</v>
      </c>
      <c r="H34" s="60">
        <f>INDEX(Sheet1!$H$3:$H$900,MATCH('Sept CA 2023 Price List'!C34,Sheet1!$C$3:$C$900,0))</f>
        <v>0</v>
      </c>
      <c r="I34" s="53">
        <v>246.62</v>
      </c>
      <c r="J34" s="62">
        <f>INDEX(Sheet2!$E$2:$E$2000,MATCH('Sept CA 2023 Price List'!C34,Sheet2!$A$2:$A$2000,0))</f>
        <v>246.62</v>
      </c>
      <c r="K34" s="1">
        <f t="shared" si="2"/>
        <v>1</v>
      </c>
      <c r="L34" s="1">
        <f>INDEX(Sheet2!$G$2:$G$2000,MATCH('Sept CA 2023 Price List'!C34,Sheet2!$A$2:$A$2000,0))</f>
        <v>1</v>
      </c>
      <c r="M34" s="1">
        <f t="shared" si="0"/>
        <v>1</v>
      </c>
      <c r="N34" s="1" t="str">
        <f>INDEX(Sheet2!$H$2:$H$2000,MATCH('Sept CA 2023 Price List'!C34,Sheet2!$A$2:$A$2000,0))</f>
        <v>673372135603</v>
      </c>
      <c r="O34" s="1">
        <f t="shared" si="1"/>
        <v>1</v>
      </c>
      <c r="P34" s="1" t="str">
        <f>INDEX(Sheet2!$C$2:$C$2000,MATCH('Sept CA 2023 Price List'!C34,Sheet2!$A$2:$A$2000,0))</f>
        <v>ACTIVE-EIP</v>
      </c>
    </row>
    <row r="35" spans="1:16" ht="18" customHeight="1" x14ac:dyDescent="0.35">
      <c r="A35" s="6"/>
      <c r="B35" s="6" t="s">
        <v>71</v>
      </c>
      <c r="C35" s="6" t="s">
        <v>82</v>
      </c>
      <c r="D35" s="6" t="s">
        <v>83</v>
      </c>
      <c r="E35" s="29">
        <v>50.400000000000006</v>
      </c>
      <c r="F35" s="6">
        <v>10</v>
      </c>
      <c r="G35" s="51" t="s">
        <v>2214</v>
      </c>
      <c r="H35" s="60">
        <f>INDEX(Sheet1!$H$3:$H$900,MATCH('Sept CA 2023 Price List'!C35,Sheet1!$C$3:$C$900,0))</f>
        <v>0</v>
      </c>
      <c r="I35" s="53">
        <v>50.400000000000006</v>
      </c>
      <c r="J35" s="62">
        <f>INDEX(Sheet2!$E$2:$E$2000,MATCH('Sept CA 2023 Price List'!C35,Sheet2!$A$2:$A$2000,0))</f>
        <v>50.4</v>
      </c>
      <c r="K35" s="1">
        <f t="shared" si="2"/>
        <v>1</v>
      </c>
      <c r="L35" s="1">
        <f>INDEX(Sheet2!$G$2:$G$2000,MATCH('Sept CA 2023 Price List'!C35,Sheet2!$A$2:$A$2000,0))</f>
        <v>10</v>
      </c>
      <c r="M35" s="1">
        <f t="shared" si="0"/>
        <v>1</v>
      </c>
      <c r="N35" s="1" t="str">
        <f>INDEX(Sheet2!$H$2:$H$2000,MATCH('Sept CA 2023 Price List'!C35,Sheet2!$A$2:$A$2000,0))</f>
        <v>30673372134195</v>
      </c>
      <c r="O35" s="1">
        <f t="shared" si="1"/>
        <v>1</v>
      </c>
      <c r="P35" s="1" t="str">
        <f>INDEX(Sheet2!$C$2:$C$2000,MATCH('Sept CA 2023 Price List'!C35,Sheet2!$A$2:$A$2000,0))</f>
        <v>ACTIVE-EIP</v>
      </c>
    </row>
    <row r="36" spans="1:16" ht="18" customHeight="1" x14ac:dyDescent="0.35">
      <c r="A36" s="6"/>
      <c r="B36" s="6" t="s">
        <v>71</v>
      </c>
      <c r="C36" s="6" t="s">
        <v>84</v>
      </c>
      <c r="D36" s="6" t="s">
        <v>85</v>
      </c>
      <c r="E36" s="29">
        <v>38.560499999999998</v>
      </c>
      <c r="F36" s="6">
        <v>10</v>
      </c>
      <c r="G36" s="51" t="s">
        <v>2239</v>
      </c>
      <c r="H36" s="60">
        <f>INDEX(Sheet1!$H$3:$H$900,MATCH('Sept CA 2023 Price List'!C36,Sheet1!$C$3:$C$900,0))</f>
        <v>0</v>
      </c>
      <c r="I36" s="53">
        <v>38.560499999999998</v>
      </c>
      <c r="J36" s="62">
        <f>INDEX(Sheet2!$E$2:$E$2000,MATCH('Sept CA 2023 Price List'!C36,Sheet2!$A$2:$A$2000,0))</f>
        <v>38.560499999999998</v>
      </c>
      <c r="K36" s="1">
        <f t="shared" si="2"/>
        <v>1</v>
      </c>
      <c r="L36" s="1">
        <f>INDEX(Sheet2!$G$2:$G$2000,MATCH('Sept CA 2023 Price List'!C36,Sheet2!$A$2:$A$2000,0))</f>
        <v>10</v>
      </c>
      <c r="M36" s="1">
        <f t="shared" si="0"/>
        <v>1</v>
      </c>
      <c r="N36" s="1" t="str">
        <f>INDEX(Sheet2!$H$2:$H$2000,MATCH('Sept CA 2023 Price List'!C36,Sheet2!$A$2:$A$2000,0))</f>
        <v>30673372142237</v>
      </c>
      <c r="O36" s="1">
        <f t="shared" si="1"/>
        <v>1</v>
      </c>
      <c r="P36" s="1" t="str">
        <f>INDEX(Sheet2!$C$2:$C$2000,MATCH('Sept CA 2023 Price List'!C36,Sheet2!$A$2:$A$2000,0))</f>
        <v>ACTIVE-EIP</v>
      </c>
    </row>
    <row r="37" spans="1:16" ht="18" customHeight="1" x14ac:dyDescent="0.35">
      <c r="A37" s="6"/>
      <c r="B37" s="6" t="s">
        <v>71</v>
      </c>
      <c r="C37" s="6" t="s">
        <v>86</v>
      </c>
      <c r="D37" s="6" t="s">
        <v>87</v>
      </c>
      <c r="E37" s="29">
        <v>26.542999999999999</v>
      </c>
      <c r="F37" s="6">
        <v>10</v>
      </c>
      <c r="G37" s="51" t="s">
        <v>2241</v>
      </c>
      <c r="H37" s="60">
        <f>INDEX(Sheet1!$H$3:$H$900,MATCH('Sept CA 2023 Price List'!C37,Sheet1!$C$3:$C$900,0))</f>
        <v>0</v>
      </c>
      <c r="I37" s="53">
        <v>26.542999999999999</v>
      </c>
      <c r="J37" s="62">
        <f>INDEX(Sheet2!$E$2:$E$2000,MATCH('Sept CA 2023 Price List'!C37,Sheet2!$A$2:$A$2000,0))</f>
        <v>26.542999999999999</v>
      </c>
      <c r="K37" s="1">
        <f t="shared" si="2"/>
        <v>1</v>
      </c>
      <c r="L37" s="1">
        <f>INDEX(Sheet2!$G$2:$G$2000,MATCH('Sept CA 2023 Price List'!C37,Sheet2!$A$2:$A$2000,0))</f>
        <v>10</v>
      </c>
      <c r="M37" s="1">
        <f t="shared" si="0"/>
        <v>1</v>
      </c>
      <c r="N37" s="1" t="str">
        <f>INDEX(Sheet2!$H$2:$H$2000,MATCH('Sept CA 2023 Price List'!C37,Sheet2!$A$2:$A$2000,0))</f>
        <v>30673372134133</v>
      </c>
      <c r="O37" s="1">
        <f t="shared" si="1"/>
        <v>1</v>
      </c>
      <c r="P37" s="1" t="str">
        <f>INDEX(Sheet2!$C$2:$C$2000,MATCH('Sept CA 2023 Price List'!C37,Sheet2!$A$2:$A$2000,0))</f>
        <v>ACTIVE-EIP</v>
      </c>
    </row>
    <row r="38" spans="1:16" ht="18" customHeight="1" x14ac:dyDescent="0.35">
      <c r="A38" s="6"/>
      <c r="B38" s="6" t="s">
        <v>71</v>
      </c>
      <c r="C38" s="6" t="s">
        <v>88</v>
      </c>
      <c r="D38" s="6" t="s">
        <v>89</v>
      </c>
      <c r="E38" s="29">
        <v>415.91</v>
      </c>
      <c r="F38" s="6">
        <v>1</v>
      </c>
      <c r="G38" s="51" t="s">
        <v>2244</v>
      </c>
      <c r="H38" s="60">
        <f>INDEX(Sheet1!$H$3:$H$900,MATCH('Sept CA 2023 Price List'!C38,Sheet1!$C$3:$C$900,0))</f>
        <v>0</v>
      </c>
      <c r="I38" s="53">
        <v>415.91</v>
      </c>
      <c r="J38" s="62">
        <f>INDEX(Sheet2!$E$2:$E$2000,MATCH('Sept CA 2023 Price List'!C38,Sheet2!$A$2:$A$2000,0))</f>
        <v>415.91</v>
      </c>
      <c r="K38" s="1">
        <f t="shared" si="2"/>
        <v>1</v>
      </c>
      <c r="L38" s="1">
        <f>INDEX(Sheet2!$G$2:$G$2000,MATCH('Sept CA 2023 Price List'!C38,Sheet2!$A$2:$A$2000,0))</f>
        <v>1</v>
      </c>
      <c r="M38" s="1">
        <f t="shared" si="0"/>
        <v>1</v>
      </c>
      <c r="N38" s="1" t="str">
        <f>INDEX(Sheet2!$H$2:$H$2000,MATCH('Sept CA 2023 Price List'!C38,Sheet2!$A$2:$A$2000,0))</f>
        <v>673372134224</v>
      </c>
      <c r="O38" s="1">
        <f t="shared" si="1"/>
        <v>1</v>
      </c>
      <c r="P38" s="1" t="str">
        <f>INDEX(Sheet2!$C$2:$C$2000,MATCH('Sept CA 2023 Price List'!C38,Sheet2!$A$2:$A$2000,0))</f>
        <v>ACTIVE-EIP</v>
      </c>
    </row>
    <row r="39" spans="1:16" ht="18" customHeight="1" x14ac:dyDescent="0.35">
      <c r="A39" s="6"/>
      <c r="B39" s="6" t="s">
        <v>71</v>
      </c>
      <c r="C39" s="6" t="s">
        <v>90</v>
      </c>
      <c r="D39" s="6" t="s">
        <v>91</v>
      </c>
      <c r="E39" s="29">
        <v>273.79000000000002</v>
      </c>
      <c r="F39" s="6">
        <v>1</v>
      </c>
      <c r="G39" s="51" t="s">
        <v>2245</v>
      </c>
      <c r="H39" s="60">
        <f>INDEX(Sheet1!$H$3:$H$900,MATCH('Sept CA 2023 Price List'!C39,Sheet1!$C$3:$C$900,0))</f>
        <v>0</v>
      </c>
      <c r="I39" s="53">
        <v>273.79000000000002</v>
      </c>
      <c r="J39" s="62">
        <f>INDEX(Sheet2!$E$2:$E$2000,MATCH('Sept CA 2023 Price List'!C39,Sheet2!$A$2:$A$2000,0))</f>
        <v>273.79000000000002</v>
      </c>
      <c r="K39" s="1">
        <f t="shared" si="2"/>
        <v>1</v>
      </c>
      <c r="L39" s="1">
        <f>INDEX(Sheet2!$G$2:$G$2000,MATCH('Sept CA 2023 Price List'!C39,Sheet2!$A$2:$A$2000,0))</f>
        <v>1</v>
      </c>
      <c r="M39" s="1">
        <f t="shared" si="0"/>
        <v>1</v>
      </c>
      <c r="N39" s="1" t="str">
        <f>INDEX(Sheet2!$H$2:$H$2000,MATCH('Sept CA 2023 Price List'!C39,Sheet2!$A$2:$A$2000,0))</f>
        <v>673372308670</v>
      </c>
      <c r="O39" s="1">
        <f t="shared" si="1"/>
        <v>1</v>
      </c>
      <c r="P39" s="1" t="str">
        <f>INDEX(Sheet2!$C$2:$C$2000,MATCH('Sept CA 2023 Price List'!C39,Sheet2!$A$2:$A$2000,0))</f>
        <v>ACTIVE-EIP</v>
      </c>
    </row>
    <row r="40" spans="1:16" ht="18" customHeight="1" x14ac:dyDescent="0.35">
      <c r="A40" s="6"/>
      <c r="B40" s="6" t="s">
        <v>71</v>
      </c>
      <c r="C40" s="6" t="s">
        <v>92</v>
      </c>
      <c r="D40" s="6" t="s">
        <v>93</v>
      </c>
      <c r="E40" s="29">
        <v>141</v>
      </c>
      <c r="F40" s="6">
        <v>1</v>
      </c>
      <c r="G40" s="51" t="s">
        <v>2246</v>
      </c>
      <c r="H40" s="60">
        <f>INDEX(Sheet1!$H$3:$H$900,MATCH('Sept CA 2023 Price List'!C40,Sheet1!$C$3:$C$900,0))</f>
        <v>0</v>
      </c>
      <c r="I40" s="53">
        <v>141</v>
      </c>
      <c r="J40" s="62">
        <f>INDEX(Sheet2!$E$2:$E$2000,MATCH('Sept CA 2023 Price List'!C40,Sheet2!$A$2:$A$2000,0))</f>
        <v>141</v>
      </c>
      <c r="K40" s="1">
        <f t="shared" si="2"/>
        <v>1</v>
      </c>
      <c r="L40" s="1">
        <f>INDEX(Sheet2!$G$2:$G$2000,MATCH('Sept CA 2023 Price List'!C40,Sheet2!$A$2:$A$2000,0))</f>
        <v>1</v>
      </c>
      <c r="M40" s="1">
        <f t="shared" si="0"/>
        <v>1</v>
      </c>
      <c r="N40" s="1" t="str">
        <f>INDEX(Sheet2!$H$2:$H$2000,MATCH('Sept CA 2023 Price List'!C40,Sheet2!$A$2:$A$2000,0))</f>
        <v>673372308878</v>
      </c>
      <c r="O40" s="1">
        <f t="shared" si="1"/>
        <v>1</v>
      </c>
      <c r="P40" s="1" t="str">
        <f>INDEX(Sheet2!$C$2:$C$2000,MATCH('Sept CA 2023 Price List'!C40,Sheet2!$A$2:$A$2000,0))</f>
        <v>ACTIVE-EIP</v>
      </c>
    </row>
    <row r="41" spans="1:16" ht="18" customHeight="1" x14ac:dyDescent="0.35">
      <c r="A41" s="6"/>
      <c r="B41" s="6" t="s">
        <v>71</v>
      </c>
      <c r="C41" s="6" t="s">
        <v>94</v>
      </c>
      <c r="D41" s="6" t="s">
        <v>95</v>
      </c>
      <c r="E41" s="29">
        <v>48.07</v>
      </c>
      <c r="F41" s="6">
        <v>10</v>
      </c>
      <c r="G41" s="51" t="s">
        <v>2248</v>
      </c>
      <c r="H41" s="60">
        <f>INDEX(Sheet1!$H$3:$H$900,MATCH('Sept CA 2023 Price List'!C41,Sheet1!$C$3:$C$900,0))</f>
        <v>0</v>
      </c>
      <c r="I41" s="53">
        <v>48.07</v>
      </c>
      <c r="J41" s="62">
        <f>INDEX(Sheet2!$E$2:$E$2000,MATCH('Sept CA 2023 Price List'!C41,Sheet2!$A$2:$A$2000,0))</f>
        <v>48.07</v>
      </c>
      <c r="K41" s="1">
        <f t="shared" si="2"/>
        <v>1</v>
      </c>
      <c r="L41" s="1">
        <f>INDEX(Sheet2!$G$2:$G$2000,MATCH('Sept CA 2023 Price List'!C41,Sheet2!$A$2:$A$2000,0))</f>
        <v>10</v>
      </c>
      <c r="M41" s="1">
        <f t="shared" si="0"/>
        <v>1</v>
      </c>
      <c r="N41" s="1" t="str">
        <f>INDEX(Sheet2!$H$2:$H$2000,MATCH('Sept CA 2023 Price List'!C41,Sheet2!$A$2:$A$2000,0))</f>
        <v>30673372182189</v>
      </c>
      <c r="O41" s="1">
        <f t="shared" si="1"/>
        <v>1</v>
      </c>
      <c r="P41" s="1" t="str">
        <f>INDEX(Sheet2!$C$2:$C$2000,MATCH('Sept CA 2023 Price List'!C41,Sheet2!$A$2:$A$2000,0))</f>
        <v>ACTIVE-EIP</v>
      </c>
    </row>
    <row r="42" spans="1:16" ht="18" customHeight="1" x14ac:dyDescent="0.35">
      <c r="A42" s="6"/>
      <c r="B42" s="6" t="s">
        <v>71</v>
      </c>
      <c r="C42" s="6" t="s">
        <v>96</v>
      </c>
      <c r="D42" s="6" t="s">
        <v>97</v>
      </c>
      <c r="E42" s="29">
        <v>48.07</v>
      </c>
      <c r="F42" s="6">
        <v>10</v>
      </c>
      <c r="G42" s="51" t="s">
        <v>2251</v>
      </c>
      <c r="H42" s="60">
        <f>INDEX(Sheet1!$H$3:$H$900,MATCH('Sept CA 2023 Price List'!C42,Sheet1!$C$3:$C$900,0))</f>
        <v>0</v>
      </c>
      <c r="I42" s="53">
        <v>48.07</v>
      </c>
      <c r="J42" s="62">
        <f>INDEX(Sheet2!$E$2:$E$2000,MATCH('Sept CA 2023 Price List'!C42,Sheet2!$A$2:$A$2000,0))</f>
        <v>48.07</v>
      </c>
      <c r="K42" s="1">
        <f t="shared" si="2"/>
        <v>1</v>
      </c>
      <c r="L42" s="1">
        <f>INDEX(Sheet2!$G$2:$G$2000,MATCH('Sept CA 2023 Price List'!C42,Sheet2!$A$2:$A$2000,0))</f>
        <v>10</v>
      </c>
      <c r="M42" s="1">
        <f t="shared" si="0"/>
        <v>1</v>
      </c>
      <c r="N42" s="1" t="str">
        <f>INDEX(Sheet2!$H$2:$H$2000,MATCH('Sept CA 2023 Price List'!C42,Sheet2!$A$2:$A$2000,0))</f>
        <v>30673372182196</v>
      </c>
      <c r="O42" s="1">
        <f t="shared" si="1"/>
        <v>1</v>
      </c>
      <c r="P42" s="1" t="str">
        <f>INDEX(Sheet2!$C$2:$C$2000,MATCH('Sept CA 2023 Price List'!C42,Sheet2!$A$2:$A$2000,0))</f>
        <v>ACTIVE-EIP</v>
      </c>
    </row>
    <row r="43" spans="1:16" ht="18" customHeight="1" x14ac:dyDescent="0.35">
      <c r="A43" s="6"/>
      <c r="B43" s="6" t="s">
        <v>71</v>
      </c>
      <c r="C43" s="6" t="s">
        <v>98</v>
      </c>
      <c r="D43" s="6" t="s">
        <v>99</v>
      </c>
      <c r="E43" s="29">
        <v>10.75</v>
      </c>
      <c r="F43" s="6">
        <v>10</v>
      </c>
      <c r="G43" s="51" t="s">
        <v>2365</v>
      </c>
      <c r="H43" s="60">
        <f>INDEX(Sheet1!$H$3:$H$900,MATCH('Sept CA 2023 Price List'!C43,Sheet1!$C$3:$C$900,0))</f>
        <v>0</v>
      </c>
      <c r="I43" s="53">
        <v>10.75</v>
      </c>
      <c r="J43" s="62">
        <f>INDEX(Sheet2!$E$2:$E$2000,MATCH('Sept CA 2023 Price List'!C43,Sheet2!$A$2:$A$2000,0))</f>
        <v>10.75</v>
      </c>
      <c r="K43" s="1">
        <f t="shared" si="2"/>
        <v>1</v>
      </c>
      <c r="L43" s="1">
        <f>INDEX(Sheet2!$G$2:$G$2000,MATCH('Sept CA 2023 Price List'!C43,Sheet2!$A$2:$A$2000,0))</f>
        <v>10</v>
      </c>
      <c r="M43" s="1">
        <f t="shared" si="0"/>
        <v>1</v>
      </c>
      <c r="N43" s="1" t="str">
        <f>INDEX(Sheet2!$H$2:$H$2000,MATCH('Sept CA 2023 Price List'!C43,Sheet2!$A$2:$A$2000,0))</f>
        <v>30673372405127</v>
      </c>
      <c r="O43" s="1">
        <f t="shared" si="1"/>
        <v>1</v>
      </c>
      <c r="P43" s="1" t="str">
        <f>INDEX(Sheet2!$C$2:$C$2000,MATCH('Sept CA 2023 Price List'!C43,Sheet2!$A$2:$A$2000,0))</f>
        <v>ACTIVE-EIP</v>
      </c>
    </row>
    <row r="44" spans="1:16" ht="18" customHeight="1" x14ac:dyDescent="0.35">
      <c r="A44" s="6"/>
      <c r="B44" s="6" t="s">
        <v>71</v>
      </c>
      <c r="C44" s="6" t="s">
        <v>100</v>
      </c>
      <c r="D44" s="6" t="s">
        <v>101</v>
      </c>
      <c r="E44" s="29">
        <v>108.68</v>
      </c>
      <c r="F44" s="6">
        <v>1</v>
      </c>
      <c r="G44" s="51" t="s">
        <v>2369</v>
      </c>
      <c r="H44" s="60">
        <f>INDEX(Sheet1!$H$3:$H$900,MATCH('Sept CA 2023 Price List'!C44,Sheet1!$C$3:$C$900,0))</f>
        <v>0</v>
      </c>
      <c r="I44" s="53">
        <v>108.68</v>
      </c>
      <c r="J44" s="62">
        <f>INDEX(Sheet2!$E$2:$E$2000,MATCH('Sept CA 2023 Price List'!C44,Sheet2!$A$2:$A$2000,0))</f>
        <v>108.68</v>
      </c>
      <c r="K44" s="1">
        <f t="shared" si="2"/>
        <v>1</v>
      </c>
      <c r="L44" s="1">
        <f>INDEX(Sheet2!$G$2:$G$2000,MATCH('Sept CA 2023 Price List'!C44,Sheet2!$A$2:$A$2000,0))</f>
        <v>1</v>
      </c>
      <c r="M44" s="1">
        <f t="shared" si="0"/>
        <v>1</v>
      </c>
      <c r="N44" s="1" t="str">
        <f>INDEX(Sheet2!$H$2:$H$2000,MATCH('Sept CA 2023 Price List'!C44,Sheet2!$A$2:$A$2000,0))</f>
        <v>673372404945</v>
      </c>
      <c r="O44" s="1">
        <f t="shared" si="1"/>
        <v>1</v>
      </c>
      <c r="P44" s="1" t="str">
        <f>INDEX(Sheet2!$C$2:$C$2000,MATCH('Sept CA 2023 Price List'!C44,Sheet2!$A$2:$A$2000,0))</f>
        <v>ACTIVE-EIP</v>
      </c>
    </row>
    <row r="45" spans="1:16" ht="18" customHeight="1" x14ac:dyDescent="0.35">
      <c r="A45" s="6"/>
      <c r="B45" s="6" t="s">
        <v>71</v>
      </c>
      <c r="C45" s="6" t="s">
        <v>102</v>
      </c>
      <c r="D45" s="6" t="s">
        <v>103</v>
      </c>
      <c r="E45" s="29">
        <v>151.52500000000001</v>
      </c>
      <c r="F45" s="6">
        <v>1</v>
      </c>
      <c r="G45" s="51" t="s">
        <v>2371</v>
      </c>
      <c r="H45" s="60">
        <f>INDEX(Sheet1!$H$3:$H$900,MATCH('Sept CA 2023 Price List'!C45,Sheet1!$C$3:$C$900,0))</f>
        <v>0</v>
      </c>
      <c r="I45" s="53">
        <v>151.52500000000001</v>
      </c>
      <c r="J45" s="62">
        <f>INDEX(Sheet2!$E$2:$E$2000,MATCH('Sept CA 2023 Price List'!C45,Sheet2!$A$2:$A$2000,0))</f>
        <v>151.52500000000001</v>
      </c>
      <c r="K45" s="1">
        <f t="shared" si="2"/>
        <v>1</v>
      </c>
      <c r="L45" s="1">
        <f>INDEX(Sheet2!$G$2:$G$2000,MATCH('Sept CA 2023 Price List'!C45,Sheet2!$A$2:$A$2000,0))</f>
        <v>1</v>
      </c>
      <c r="M45" s="1">
        <f t="shared" si="0"/>
        <v>1</v>
      </c>
      <c r="N45" s="1" t="str">
        <f>INDEX(Sheet2!$H$2:$H$2000,MATCH('Sept CA 2023 Price List'!C45,Sheet2!$A$2:$A$2000,0))</f>
        <v>673372404952</v>
      </c>
      <c r="O45" s="1">
        <f t="shared" si="1"/>
        <v>1</v>
      </c>
      <c r="P45" s="1" t="str">
        <f>INDEX(Sheet2!$C$2:$C$2000,MATCH('Sept CA 2023 Price List'!C45,Sheet2!$A$2:$A$2000,0))</f>
        <v>ACTIVE-EIP</v>
      </c>
    </row>
    <row r="46" spans="1:16" ht="18" customHeight="1" x14ac:dyDescent="0.35">
      <c r="A46" s="6" t="s">
        <v>46</v>
      </c>
      <c r="B46" s="6" t="s">
        <v>71</v>
      </c>
      <c r="C46" s="6" t="s">
        <v>104</v>
      </c>
      <c r="D46" s="6" t="s">
        <v>105</v>
      </c>
      <c r="E46" s="24">
        <v>27.3</v>
      </c>
      <c r="F46" s="6">
        <v>10</v>
      </c>
      <c r="G46" s="51" t="s">
        <v>2372</v>
      </c>
      <c r="H46" s="60">
        <f>INDEX(Sheet1!$H$3:$H$900,MATCH('Sept CA 2023 Price List'!C46,Sheet1!$C$3:$C$900,0))</f>
        <v>0</v>
      </c>
      <c r="I46" s="53">
        <v>27.3</v>
      </c>
      <c r="J46" s="62">
        <f>INDEX(Sheet2!$E$2:$E$2000,MATCH('Sept CA 2023 Price List'!C46,Sheet2!$A$2:$A$2000,0))</f>
        <v>27.3</v>
      </c>
      <c r="K46" s="1">
        <f t="shared" si="2"/>
        <v>1</v>
      </c>
      <c r="L46" s="1">
        <f>INDEX(Sheet2!$G$2:$G$2000,MATCH('Sept CA 2023 Price List'!C46,Sheet2!$A$2:$A$2000,0))</f>
        <v>10</v>
      </c>
      <c r="M46" s="1">
        <f t="shared" si="0"/>
        <v>1</v>
      </c>
      <c r="N46" s="1" t="str">
        <f>INDEX(Sheet2!$H$2:$H$2000,MATCH('Sept CA 2023 Price List'!C46,Sheet2!$A$2:$A$2000,0))</f>
        <v>30673372756472</v>
      </c>
      <c r="O46" s="1">
        <f t="shared" si="1"/>
        <v>1</v>
      </c>
      <c r="P46" s="1" t="str">
        <f>INDEX(Sheet2!$C$2:$C$2000,MATCH('Sept CA 2023 Price List'!C46,Sheet2!$A$2:$A$2000,0))</f>
        <v>ACTIVE-EIP</v>
      </c>
    </row>
    <row r="47" spans="1:16" ht="18" customHeight="1" x14ac:dyDescent="0.35">
      <c r="A47" s="6" t="s">
        <v>46</v>
      </c>
      <c r="B47" s="6" t="s">
        <v>71</v>
      </c>
      <c r="C47" s="6" t="s">
        <v>106</v>
      </c>
      <c r="D47" s="6" t="s">
        <v>107</v>
      </c>
      <c r="E47" s="29">
        <v>61.88</v>
      </c>
      <c r="F47" s="6">
        <v>2</v>
      </c>
      <c r="G47" s="51" t="s">
        <v>2381</v>
      </c>
      <c r="H47" s="60">
        <f>INDEX(Sheet1!$H$3:$H$900,MATCH('Sept CA 2023 Price List'!C47,Sheet1!$C$3:$C$900,0))</f>
        <v>0</v>
      </c>
      <c r="I47" s="53">
        <v>61.88</v>
      </c>
      <c r="J47" s="62">
        <f>INDEX(Sheet2!$E$2:$E$2000,MATCH('Sept CA 2023 Price List'!C47,Sheet2!$A$2:$A$2000,0))</f>
        <v>61.88</v>
      </c>
      <c r="K47" s="1">
        <f t="shared" si="2"/>
        <v>1</v>
      </c>
      <c r="L47" s="1">
        <f>INDEX(Sheet2!$G$2:$G$2000,MATCH('Sept CA 2023 Price List'!C47,Sheet2!$A$2:$A$2000,0))</f>
        <v>2</v>
      </c>
      <c r="M47" s="1">
        <f t="shared" si="0"/>
        <v>1</v>
      </c>
      <c r="N47" s="1" t="str">
        <f>INDEX(Sheet2!$H$2:$H$2000,MATCH('Sept CA 2023 Price List'!C47,Sheet2!$A$2:$A$2000,0))</f>
        <v>30673372756595</v>
      </c>
      <c r="O47" s="1">
        <f t="shared" si="1"/>
        <v>1</v>
      </c>
      <c r="P47" s="1" t="str">
        <f>INDEX(Sheet2!$C$2:$C$2000,MATCH('Sept CA 2023 Price List'!C47,Sheet2!$A$2:$A$2000,0))</f>
        <v>ACTIVE-EIP</v>
      </c>
    </row>
    <row r="48" spans="1:16" ht="18" customHeight="1" x14ac:dyDescent="0.35">
      <c r="A48" s="6"/>
      <c r="B48" s="6" t="s">
        <v>71</v>
      </c>
      <c r="C48" s="6" t="s">
        <v>108</v>
      </c>
      <c r="D48" s="6" t="s">
        <v>109</v>
      </c>
      <c r="E48" s="29">
        <v>155.70500000000001</v>
      </c>
      <c r="F48" s="6">
        <v>1</v>
      </c>
      <c r="G48" s="51" t="s">
        <v>2384</v>
      </c>
      <c r="H48" s="60">
        <f>INDEX(Sheet1!$H$3:$H$900,MATCH('Sept CA 2023 Price List'!C48,Sheet1!$C$3:$C$900,0))</f>
        <v>0</v>
      </c>
      <c r="I48" s="53">
        <v>155.70500000000001</v>
      </c>
      <c r="J48" s="62">
        <f>INDEX(Sheet2!$E$2:$E$2000,MATCH('Sept CA 2023 Price List'!C48,Sheet2!$A$2:$A$2000,0))</f>
        <v>155.70500000000001</v>
      </c>
      <c r="K48" s="1">
        <f t="shared" si="2"/>
        <v>1</v>
      </c>
      <c r="L48" s="1">
        <f>INDEX(Sheet2!$G$2:$G$2000,MATCH('Sept CA 2023 Price List'!C48,Sheet2!$A$2:$A$2000,0))</f>
        <v>1</v>
      </c>
      <c r="M48" s="1">
        <f t="shared" si="0"/>
        <v>1</v>
      </c>
      <c r="N48" s="1" t="str">
        <f>INDEX(Sheet2!$H$2:$H$2000,MATCH('Sept CA 2023 Price List'!C48,Sheet2!$A$2:$A$2000,0))</f>
        <v>673372119092</v>
      </c>
      <c r="O48" s="1">
        <f t="shared" si="1"/>
        <v>1</v>
      </c>
      <c r="P48" s="1" t="str">
        <f>INDEX(Sheet2!$C$2:$C$2000,MATCH('Sept CA 2023 Price List'!C48,Sheet2!$A$2:$A$2000,0))</f>
        <v>ACTIVE-EIP</v>
      </c>
    </row>
    <row r="49" spans="1:16" ht="18" customHeight="1" x14ac:dyDescent="0.35">
      <c r="A49" s="6"/>
      <c r="B49" s="6" t="s">
        <v>71</v>
      </c>
      <c r="C49" s="6" t="s">
        <v>110</v>
      </c>
      <c r="D49" s="6" t="s">
        <v>111</v>
      </c>
      <c r="E49" s="29">
        <v>50.786999999999999</v>
      </c>
      <c r="F49" s="6">
        <v>10</v>
      </c>
      <c r="G49" s="51" t="s">
        <v>2429</v>
      </c>
      <c r="H49" s="60">
        <f>INDEX(Sheet1!$H$3:$H$900,MATCH('Sept CA 2023 Price List'!C49,Sheet1!$C$3:$C$900,0))</f>
        <v>0</v>
      </c>
      <c r="I49" s="53">
        <v>50.786999999999999</v>
      </c>
      <c r="J49" s="62">
        <f>INDEX(Sheet2!$E$2:$E$2000,MATCH('Sept CA 2023 Price List'!C49,Sheet2!$A$2:$A$2000,0))</f>
        <v>50.786999999999999</v>
      </c>
      <c r="K49" s="1">
        <f t="shared" si="2"/>
        <v>1</v>
      </c>
      <c r="L49" s="1">
        <f>INDEX(Sheet2!$G$2:$G$2000,MATCH('Sept CA 2023 Price List'!C49,Sheet2!$A$2:$A$2000,0))</f>
        <v>10</v>
      </c>
      <c r="M49" s="1">
        <f t="shared" si="0"/>
        <v>1</v>
      </c>
      <c r="N49" s="1" t="str">
        <f>INDEX(Sheet2!$H$2:$H$2000,MATCH('Sept CA 2023 Price List'!C49,Sheet2!$A$2:$A$2000,0))</f>
        <v>30673372132306</v>
      </c>
      <c r="O49" s="1">
        <f t="shared" si="1"/>
        <v>1</v>
      </c>
      <c r="P49" s="1" t="str">
        <f>INDEX(Sheet2!$C$2:$C$2000,MATCH('Sept CA 2023 Price List'!C49,Sheet2!$A$2:$A$2000,0))</f>
        <v>ACTIVE-EIP</v>
      </c>
    </row>
    <row r="50" spans="1:16" ht="18" customHeight="1" x14ac:dyDescent="0.35">
      <c r="A50" s="6"/>
      <c r="B50" s="6" t="s">
        <v>71</v>
      </c>
      <c r="C50" s="6" t="s">
        <v>112</v>
      </c>
      <c r="D50" s="6" t="s">
        <v>113</v>
      </c>
      <c r="E50" s="29">
        <v>28.528500000000001</v>
      </c>
      <c r="F50" s="6">
        <v>10</v>
      </c>
      <c r="G50" s="51" t="s">
        <v>2430</v>
      </c>
      <c r="H50" s="60">
        <f>INDEX(Sheet1!$H$3:$H$900,MATCH('Sept CA 2023 Price List'!C50,Sheet1!$C$3:$C$900,0))</f>
        <v>0</v>
      </c>
      <c r="I50" s="53">
        <v>28.528500000000001</v>
      </c>
      <c r="J50" s="62">
        <f>INDEX(Sheet2!$E$2:$E$2000,MATCH('Sept CA 2023 Price List'!C50,Sheet2!$A$2:$A$2000,0))</f>
        <v>28.528500000000001</v>
      </c>
      <c r="K50" s="1">
        <f t="shared" si="2"/>
        <v>1</v>
      </c>
      <c r="L50" s="1">
        <f>INDEX(Sheet2!$G$2:$G$2000,MATCH('Sept CA 2023 Price List'!C50,Sheet2!$A$2:$A$2000,0))</f>
        <v>10</v>
      </c>
      <c r="M50" s="1">
        <f t="shared" si="0"/>
        <v>1</v>
      </c>
      <c r="N50" s="1" t="str">
        <f>INDEX(Sheet2!$H$2:$H$2000,MATCH('Sept CA 2023 Price List'!C50,Sheet2!$A$2:$A$2000,0))</f>
        <v>30673372118201</v>
      </c>
      <c r="O50" s="1">
        <f t="shared" si="1"/>
        <v>1</v>
      </c>
      <c r="P50" s="1" t="str">
        <f>INDEX(Sheet2!$C$2:$C$2000,MATCH('Sept CA 2023 Price List'!C50,Sheet2!$A$2:$A$2000,0))</f>
        <v>ACTIVE-EIP</v>
      </c>
    </row>
    <row r="51" spans="1:16" ht="18" customHeight="1" x14ac:dyDescent="0.35">
      <c r="A51" s="6"/>
      <c r="B51" s="6" t="s">
        <v>71</v>
      </c>
      <c r="C51" s="6" t="s">
        <v>114</v>
      </c>
      <c r="D51" s="6" t="s">
        <v>115</v>
      </c>
      <c r="E51" s="29">
        <v>22.101749999999999</v>
      </c>
      <c r="F51" s="6">
        <v>10</v>
      </c>
      <c r="G51" s="51" t="s">
        <v>2432</v>
      </c>
      <c r="H51" s="60">
        <f>INDEX(Sheet1!$H$3:$H$900,MATCH('Sept CA 2023 Price List'!C51,Sheet1!$C$3:$C$900,0))</f>
        <v>0</v>
      </c>
      <c r="I51" s="53">
        <v>22.101749999999999</v>
      </c>
      <c r="J51" s="62">
        <f>INDEX(Sheet2!$E$2:$E$2000,MATCH('Sept CA 2023 Price List'!C51,Sheet2!$A$2:$A$2000,0))</f>
        <v>22.101749999999999</v>
      </c>
      <c r="K51" s="1">
        <f t="shared" si="2"/>
        <v>1</v>
      </c>
      <c r="L51" s="1">
        <f>INDEX(Sheet2!$G$2:$G$2000,MATCH('Sept CA 2023 Price List'!C51,Sheet2!$A$2:$A$2000,0))</f>
        <v>10</v>
      </c>
      <c r="M51" s="1">
        <f t="shared" si="0"/>
        <v>1</v>
      </c>
      <c r="N51" s="1" t="str">
        <f>INDEX(Sheet2!$H$2:$H$2000,MATCH('Sept CA 2023 Price List'!C51,Sheet2!$A$2:$A$2000,0))</f>
        <v>30673372118218</v>
      </c>
      <c r="O51" s="1">
        <f t="shared" si="1"/>
        <v>1</v>
      </c>
      <c r="P51" s="1" t="str">
        <f>INDEX(Sheet2!$C$2:$C$2000,MATCH('Sept CA 2023 Price List'!C51,Sheet2!$A$2:$A$2000,0))</f>
        <v>ACTIVE-EIP</v>
      </c>
    </row>
    <row r="52" spans="1:16" ht="18" customHeight="1" x14ac:dyDescent="0.35">
      <c r="A52" s="6"/>
      <c r="B52" s="6" t="s">
        <v>71</v>
      </c>
      <c r="C52" s="6" t="s">
        <v>116</v>
      </c>
      <c r="D52" s="6" t="s">
        <v>117</v>
      </c>
      <c r="E52" s="29">
        <v>22.62425</v>
      </c>
      <c r="F52" s="6">
        <v>10</v>
      </c>
      <c r="G52" s="51" t="s">
        <v>2434</v>
      </c>
      <c r="H52" s="60">
        <f>INDEX(Sheet1!$H$3:$H$900,MATCH('Sept CA 2023 Price List'!C52,Sheet1!$C$3:$C$900,0))</f>
        <v>0</v>
      </c>
      <c r="I52" s="53">
        <v>22.62425</v>
      </c>
      <c r="J52" s="62">
        <f>INDEX(Sheet2!$E$2:$E$2000,MATCH('Sept CA 2023 Price List'!C52,Sheet2!$A$2:$A$2000,0))</f>
        <v>22.62425</v>
      </c>
      <c r="K52" s="1">
        <f t="shared" si="2"/>
        <v>1</v>
      </c>
      <c r="L52" s="1">
        <f>INDEX(Sheet2!$G$2:$G$2000,MATCH('Sept CA 2023 Price List'!C52,Sheet2!$A$2:$A$2000,0))</f>
        <v>10</v>
      </c>
      <c r="M52" s="1">
        <f t="shared" si="0"/>
        <v>1</v>
      </c>
      <c r="N52" s="1" t="str">
        <f>INDEX(Sheet2!$H$2:$H$2000,MATCH('Sept CA 2023 Price List'!C52,Sheet2!$A$2:$A$2000,0))</f>
        <v>30673372118225</v>
      </c>
      <c r="O52" s="1">
        <f t="shared" si="1"/>
        <v>1</v>
      </c>
      <c r="P52" s="1" t="str">
        <f>INDEX(Sheet2!$C$2:$C$2000,MATCH('Sept CA 2023 Price List'!C52,Sheet2!$A$2:$A$2000,0))</f>
        <v>ACTIVE-EIP</v>
      </c>
    </row>
    <row r="53" spans="1:16" ht="18" customHeight="1" x14ac:dyDescent="0.35">
      <c r="A53" s="6"/>
      <c r="B53" s="6" t="s">
        <v>71</v>
      </c>
      <c r="C53" s="6" t="s">
        <v>118</v>
      </c>
      <c r="D53" s="6" t="s">
        <v>119</v>
      </c>
      <c r="E53" s="29">
        <v>26.960999999999999</v>
      </c>
      <c r="F53" s="6">
        <v>10</v>
      </c>
      <c r="G53" s="51" t="s">
        <v>2436</v>
      </c>
      <c r="H53" s="60">
        <f>INDEX(Sheet1!$H$3:$H$900,MATCH('Sept CA 2023 Price List'!C53,Sheet1!$C$3:$C$900,0))</f>
        <v>0</v>
      </c>
      <c r="I53" s="53">
        <v>26.960999999999999</v>
      </c>
      <c r="J53" s="62">
        <f>INDEX(Sheet2!$E$2:$E$2000,MATCH('Sept CA 2023 Price List'!C53,Sheet2!$A$2:$A$2000,0))</f>
        <v>26.960999999999999</v>
      </c>
      <c r="K53" s="1">
        <f t="shared" si="2"/>
        <v>1</v>
      </c>
      <c r="L53" s="1">
        <f>INDEX(Sheet2!$G$2:$G$2000,MATCH('Sept CA 2023 Price List'!C53,Sheet2!$A$2:$A$2000,0))</f>
        <v>10</v>
      </c>
      <c r="M53" s="1">
        <f t="shared" si="0"/>
        <v>1</v>
      </c>
      <c r="N53" s="1" t="str">
        <f>INDEX(Sheet2!$H$2:$H$2000,MATCH('Sept CA 2023 Price List'!C53,Sheet2!$A$2:$A$2000,0))</f>
        <v>30673372118232</v>
      </c>
      <c r="O53" s="1">
        <f t="shared" si="1"/>
        <v>1</v>
      </c>
      <c r="P53" s="1" t="str">
        <f>INDEX(Sheet2!$C$2:$C$2000,MATCH('Sept CA 2023 Price List'!C53,Sheet2!$A$2:$A$2000,0))</f>
        <v>ACTIVE-EIP</v>
      </c>
    </row>
    <row r="54" spans="1:16" ht="18" customHeight="1" x14ac:dyDescent="0.35">
      <c r="A54" s="6"/>
      <c r="B54" s="6" t="s">
        <v>71</v>
      </c>
      <c r="C54" s="6" t="s">
        <v>120</v>
      </c>
      <c r="D54" s="6" t="s">
        <v>121</v>
      </c>
      <c r="E54" s="29">
        <v>43.89</v>
      </c>
      <c r="F54" s="6">
        <v>10</v>
      </c>
      <c r="G54" s="51" t="s">
        <v>2438</v>
      </c>
      <c r="H54" s="60">
        <f>INDEX(Sheet1!$H$3:$H$900,MATCH('Sept CA 2023 Price List'!C54,Sheet1!$C$3:$C$900,0))</f>
        <v>0</v>
      </c>
      <c r="I54" s="53">
        <v>43.89</v>
      </c>
      <c r="J54" s="62">
        <f>INDEX(Sheet2!$E$2:$E$2000,MATCH('Sept CA 2023 Price List'!C54,Sheet2!$A$2:$A$2000,0))</f>
        <v>43.89</v>
      </c>
      <c r="K54" s="1">
        <f t="shared" si="2"/>
        <v>1</v>
      </c>
      <c r="L54" s="1">
        <f>INDEX(Sheet2!$G$2:$G$2000,MATCH('Sept CA 2023 Price List'!C54,Sheet2!$A$2:$A$2000,0))</f>
        <v>10</v>
      </c>
      <c r="M54" s="1">
        <f t="shared" si="0"/>
        <v>1</v>
      </c>
      <c r="N54" s="1" t="str">
        <f>INDEX(Sheet2!$H$2:$H$2000,MATCH('Sept CA 2023 Price List'!C54,Sheet2!$A$2:$A$2000,0))</f>
        <v>30673372118249</v>
      </c>
      <c r="O54" s="1">
        <f t="shared" si="1"/>
        <v>1</v>
      </c>
      <c r="P54" s="1" t="str">
        <f>INDEX(Sheet2!$C$2:$C$2000,MATCH('Sept CA 2023 Price List'!C54,Sheet2!$A$2:$A$2000,0))</f>
        <v>ACTIVE-EIP</v>
      </c>
    </row>
    <row r="55" spans="1:16" ht="18" customHeight="1" x14ac:dyDescent="0.35">
      <c r="A55" s="6"/>
      <c r="B55" s="6" t="s">
        <v>71</v>
      </c>
      <c r="C55" s="6" t="s">
        <v>122</v>
      </c>
      <c r="D55" s="6" t="s">
        <v>123</v>
      </c>
      <c r="E55" s="29">
        <v>36.156999999999996</v>
      </c>
      <c r="F55" s="6">
        <v>10</v>
      </c>
      <c r="G55" s="51" t="s">
        <v>2440</v>
      </c>
      <c r="H55" s="60">
        <f>INDEX(Sheet1!$H$3:$H$900,MATCH('Sept CA 2023 Price List'!C55,Sheet1!$C$3:$C$900,0))</f>
        <v>0</v>
      </c>
      <c r="I55" s="53">
        <v>36.156999999999996</v>
      </c>
      <c r="J55" s="62">
        <f>INDEX(Sheet2!$E$2:$E$2000,MATCH('Sept CA 2023 Price List'!C55,Sheet2!$A$2:$A$2000,0))</f>
        <v>36.156999999999996</v>
      </c>
      <c r="K55" s="1">
        <f t="shared" si="2"/>
        <v>1</v>
      </c>
      <c r="L55" s="1">
        <f>INDEX(Sheet2!$G$2:$G$2000,MATCH('Sept CA 2023 Price List'!C55,Sheet2!$A$2:$A$2000,0))</f>
        <v>10</v>
      </c>
      <c r="M55" s="1">
        <f t="shared" si="0"/>
        <v>1</v>
      </c>
      <c r="N55" s="1" t="str">
        <f>INDEX(Sheet2!$H$2:$H$2000,MATCH('Sept CA 2023 Price List'!C55,Sheet2!$A$2:$A$2000,0))</f>
        <v>30673372168077</v>
      </c>
      <c r="O55" s="1">
        <f t="shared" si="1"/>
        <v>1</v>
      </c>
      <c r="P55" s="1" t="str">
        <f>INDEX(Sheet2!$C$2:$C$2000,MATCH('Sept CA 2023 Price List'!C55,Sheet2!$A$2:$A$2000,0))</f>
        <v>ACTIVE-EIP</v>
      </c>
    </row>
    <row r="56" spans="1:16" ht="18" customHeight="1" x14ac:dyDescent="0.35">
      <c r="A56" s="6" t="s">
        <v>46</v>
      </c>
      <c r="B56" s="6" t="s">
        <v>71</v>
      </c>
      <c r="C56" s="6" t="s">
        <v>124</v>
      </c>
      <c r="D56" s="6" t="s">
        <v>125</v>
      </c>
      <c r="E56" s="29">
        <v>41.47</v>
      </c>
      <c r="F56" s="6">
        <v>10</v>
      </c>
      <c r="G56" s="51" t="s">
        <v>2442</v>
      </c>
      <c r="H56" s="60">
        <f>INDEX(Sheet1!$H$3:$H$900,MATCH('Sept CA 2023 Price List'!C56,Sheet1!$C$3:$C$900,0))</f>
        <v>0</v>
      </c>
      <c r="I56" s="53">
        <v>41.47</v>
      </c>
      <c r="J56" s="62">
        <f>INDEX(Sheet2!$E$2:$E$2000,MATCH('Sept CA 2023 Price List'!C56,Sheet2!$A$2:$A$2000,0))</f>
        <v>41.47</v>
      </c>
      <c r="K56" s="1">
        <f t="shared" si="2"/>
        <v>1</v>
      </c>
      <c r="L56" s="1">
        <f>INDEX(Sheet2!$G$2:$G$2000,MATCH('Sept CA 2023 Price List'!C56,Sheet2!$A$2:$A$2000,0))</f>
        <v>10</v>
      </c>
      <c r="M56" s="1">
        <f t="shared" si="0"/>
        <v>1</v>
      </c>
      <c r="N56" s="1" t="str">
        <f>INDEX(Sheet2!$H$2:$H$2000,MATCH('Sept CA 2023 Price List'!C56,Sheet2!$A$2:$A$2000,0))</f>
        <v>30673372752504</v>
      </c>
      <c r="O56" s="1">
        <f t="shared" si="1"/>
        <v>1</v>
      </c>
      <c r="P56" s="1" t="str">
        <f>INDEX(Sheet2!$C$2:$C$2000,MATCH('Sept CA 2023 Price List'!C56,Sheet2!$A$2:$A$2000,0))</f>
        <v>ACTIVE-EIP</v>
      </c>
    </row>
    <row r="57" spans="1:16" ht="18" customHeight="1" x14ac:dyDescent="0.35">
      <c r="A57" s="6" t="s">
        <v>46</v>
      </c>
      <c r="B57" s="6" t="s">
        <v>71</v>
      </c>
      <c r="C57" s="6" t="s">
        <v>126</v>
      </c>
      <c r="D57" s="6" t="s">
        <v>127</v>
      </c>
      <c r="E57" s="29">
        <v>45.05</v>
      </c>
      <c r="F57" s="6">
        <v>10</v>
      </c>
      <c r="G57" s="51" t="s">
        <v>2444</v>
      </c>
      <c r="H57" s="60">
        <f>INDEX(Sheet1!$H$3:$H$900,MATCH('Sept CA 2023 Price List'!C57,Sheet1!$C$3:$C$900,0))</f>
        <v>0</v>
      </c>
      <c r="I57" s="53">
        <v>45.05</v>
      </c>
      <c r="J57" s="62">
        <f>INDEX(Sheet2!$E$2:$E$2000,MATCH('Sept CA 2023 Price List'!C57,Sheet2!$A$2:$A$2000,0))</f>
        <v>45.05</v>
      </c>
      <c r="K57" s="1">
        <f t="shared" si="2"/>
        <v>1</v>
      </c>
      <c r="L57" s="1">
        <f>INDEX(Sheet2!$G$2:$G$2000,MATCH('Sept CA 2023 Price List'!C57,Sheet2!$A$2:$A$2000,0))</f>
        <v>10</v>
      </c>
      <c r="M57" s="1">
        <f t="shared" si="0"/>
        <v>1</v>
      </c>
      <c r="N57" s="1" t="str">
        <f>INDEX(Sheet2!$H$2:$H$2000,MATCH('Sept CA 2023 Price List'!C57,Sheet2!$A$2:$A$2000,0))</f>
        <v>30673372752511</v>
      </c>
      <c r="O57" s="1">
        <f t="shared" si="1"/>
        <v>1</v>
      </c>
      <c r="P57" s="1" t="str">
        <f>INDEX(Sheet2!$C$2:$C$2000,MATCH('Sept CA 2023 Price List'!C57,Sheet2!$A$2:$A$2000,0))</f>
        <v>ACTIVE-EIP</v>
      </c>
    </row>
    <row r="58" spans="1:16" ht="18" customHeight="1" x14ac:dyDescent="0.35">
      <c r="A58" s="6"/>
      <c r="B58" s="6" t="s">
        <v>71</v>
      </c>
      <c r="C58" s="6" t="s">
        <v>128</v>
      </c>
      <c r="D58" s="6" t="s">
        <v>129</v>
      </c>
      <c r="E58" s="29">
        <v>60.61</v>
      </c>
      <c r="F58" s="6">
        <v>10</v>
      </c>
      <c r="G58" s="51" t="s">
        <v>2451</v>
      </c>
      <c r="H58" s="60">
        <f>INDEX(Sheet1!$H$3:$H$900,MATCH('Sept CA 2023 Price List'!C58,Sheet1!$C$3:$C$900,0))</f>
        <v>0</v>
      </c>
      <c r="I58" s="53">
        <v>60.61</v>
      </c>
      <c r="J58" s="62">
        <f>INDEX(Sheet2!$E$2:$E$2000,MATCH('Sept CA 2023 Price List'!C58,Sheet2!$A$2:$A$2000,0))</f>
        <v>60.61</v>
      </c>
      <c r="K58" s="1">
        <f t="shared" si="2"/>
        <v>1</v>
      </c>
      <c r="L58" s="1">
        <f>INDEX(Sheet2!$G$2:$G$2000,MATCH('Sept CA 2023 Price List'!C58,Sheet2!$A$2:$A$2000,0))</f>
        <v>10</v>
      </c>
      <c r="M58" s="1">
        <f t="shared" si="0"/>
        <v>1</v>
      </c>
      <c r="N58" s="1" t="str">
        <f>INDEX(Sheet2!$H$2:$H$2000,MATCH('Sept CA 2023 Price List'!C58,Sheet2!$A$2:$A$2000,0))</f>
        <v>30673372309487</v>
      </c>
      <c r="O58" s="1">
        <f t="shared" si="1"/>
        <v>1</v>
      </c>
      <c r="P58" s="1" t="str">
        <f>INDEX(Sheet2!$C$2:$C$2000,MATCH('Sept CA 2023 Price List'!C58,Sheet2!$A$2:$A$2000,0))</f>
        <v>ACTIVE-EIP</v>
      </c>
    </row>
    <row r="59" spans="1:16" ht="18" customHeight="1" x14ac:dyDescent="0.35">
      <c r="A59" s="6"/>
      <c r="B59" s="6" t="s">
        <v>71</v>
      </c>
      <c r="C59" s="6" t="s">
        <v>130</v>
      </c>
      <c r="D59" s="6" t="s">
        <v>131</v>
      </c>
      <c r="E59" s="29">
        <v>31.872499999999999</v>
      </c>
      <c r="F59" s="6">
        <v>10</v>
      </c>
      <c r="G59" s="51" t="s">
        <v>2453</v>
      </c>
      <c r="H59" s="60">
        <f>INDEX(Sheet1!$H$3:$H$900,MATCH('Sept CA 2023 Price List'!C59,Sheet1!$C$3:$C$900,0))</f>
        <v>0</v>
      </c>
      <c r="I59" s="53">
        <v>31.872499999999999</v>
      </c>
      <c r="J59" s="62">
        <f>INDEX(Sheet2!$E$2:$E$2000,MATCH('Sept CA 2023 Price List'!C59,Sheet2!$A$2:$A$2000,0))</f>
        <v>31.872499999999999</v>
      </c>
      <c r="K59" s="1">
        <f t="shared" si="2"/>
        <v>1</v>
      </c>
      <c r="L59" s="1">
        <f>INDEX(Sheet2!$G$2:$G$2000,MATCH('Sept CA 2023 Price List'!C59,Sheet2!$A$2:$A$2000,0))</f>
        <v>10</v>
      </c>
      <c r="M59" s="1">
        <f t="shared" si="0"/>
        <v>1</v>
      </c>
      <c r="N59" s="1" t="str">
        <f>INDEX(Sheet2!$H$2:$H$2000,MATCH('Sept CA 2023 Price List'!C59,Sheet2!$A$2:$A$2000,0))</f>
        <v>30673372118270</v>
      </c>
      <c r="O59" s="1">
        <f t="shared" si="1"/>
        <v>1</v>
      </c>
      <c r="P59" s="1" t="str">
        <f>INDEX(Sheet2!$C$2:$C$2000,MATCH('Sept CA 2023 Price List'!C59,Sheet2!$A$2:$A$2000,0))</f>
        <v>ACTIVE-EIP</v>
      </c>
    </row>
    <row r="60" spans="1:16" ht="18" customHeight="1" x14ac:dyDescent="0.35">
      <c r="A60" s="6"/>
      <c r="B60" s="6" t="s">
        <v>71</v>
      </c>
      <c r="C60" s="6" t="s">
        <v>132</v>
      </c>
      <c r="D60" s="6" t="s">
        <v>133</v>
      </c>
      <c r="E60" s="29">
        <v>41.591000000000001</v>
      </c>
      <c r="F60" s="6">
        <v>10</v>
      </c>
      <c r="G60" s="51" t="s">
        <v>2455</v>
      </c>
      <c r="H60" s="60">
        <f>INDEX(Sheet1!$H$3:$H$900,MATCH('Sept CA 2023 Price List'!C60,Sheet1!$C$3:$C$900,0))</f>
        <v>0</v>
      </c>
      <c r="I60" s="53">
        <v>41.591000000000001</v>
      </c>
      <c r="J60" s="62">
        <f>INDEX(Sheet2!$E$2:$E$2000,MATCH('Sept CA 2023 Price List'!C60,Sheet2!$A$2:$A$2000,0))</f>
        <v>41.591000000000001</v>
      </c>
      <c r="K60" s="1">
        <f t="shared" si="2"/>
        <v>1</v>
      </c>
      <c r="L60" s="1">
        <f>INDEX(Sheet2!$G$2:$G$2000,MATCH('Sept CA 2023 Price List'!C60,Sheet2!$A$2:$A$2000,0))</f>
        <v>10</v>
      </c>
      <c r="M60" s="1">
        <f t="shared" si="0"/>
        <v>1</v>
      </c>
      <c r="N60" s="1" t="str">
        <f>INDEX(Sheet2!$H$2:$H$2000,MATCH('Sept CA 2023 Price List'!C60,Sheet2!$A$2:$A$2000,0))</f>
        <v>30673372118287</v>
      </c>
      <c r="O60" s="1">
        <f t="shared" si="1"/>
        <v>1</v>
      </c>
      <c r="P60" s="1" t="str">
        <f>INDEX(Sheet2!$C$2:$C$2000,MATCH('Sept CA 2023 Price List'!C60,Sheet2!$A$2:$A$2000,0))</f>
        <v>ACTIVE-EIP</v>
      </c>
    </row>
    <row r="61" spans="1:16" ht="18" customHeight="1" x14ac:dyDescent="0.35">
      <c r="A61" s="6"/>
      <c r="B61" s="6" t="s">
        <v>71</v>
      </c>
      <c r="C61" s="6" t="s">
        <v>134</v>
      </c>
      <c r="D61" s="6" t="s">
        <v>135</v>
      </c>
      <c r="E61" s="29">
        <v>18.65325</v>
      </c>
      <c r="F61" s="6">
        <v>10</v>
      </c>
      <c r="G61" s="51" t="s">
        <v>2460</v>
      </c>
      <c r="H61" s="60">
        <f>INDEX(Sheet1!$H$3:$H$900,MATCH('Sept CA 2023 Price List'!C61,Sheet1!$C$3:$C$900,0))</f>
        <v>0</v>
      </c>
      <c r="I61" s="53">
        <v>18.65325</v>
      </c>
      <c r="J61" s="62">
        <f>INDEX(Sheet2!$E$2:$E$2000,MATCH('Sept CA 2023 Price List'!C61,Sheet2!$A$2:$A$2000,0))</f>
        <v>18.65325</v>
      </c>
      <c r="K61" s="1">
        <f t="shared" si="2"/>
        <v>1</v>
      </c>
      <c r="L61" s="1">
        <f>INDEX(Sheet2!$G$2:$G$2000,MATCH('Sept CA 2023 Price List'!C61,Sheet2!$A$2:$A$2000,0))</f>
        <v>10</v>
      </c>
      <c r="M61" s="1">
        <f t="shared" si="0"/>
        <v>1</v>
      </c>
      <c r="N61" s="1" t="str">
        <f>INDEX(Sheet2!$H$2:$H$2000,MATCH('Sept CA 2023 Price List'!C61,Sheet2!$A$2:$A$2000,0))</f>
        <v>30673372118348</v>
      </c>
      <c r="O61" s="1">
        <f t="shared" si="1"/>
        <v>1</v>
      </c>
      <c r="P61" s="1" t="str">
        <f>INDEX(Sheet2!$C$2:$C$2000,MATCH('Sept CA 2023 Price List'!C61,Sheet2!$A$2:$A$2000,0))</f>
        <v>ACTIVE-EIP</v>
      </c>
    </row>
    <row r="62" spans="1:16" ht="18" customHeight="1" x14ac:dyDescent="0.35">
      <c r="A62" s="6"/>
      <c r="B62" s="6" t="s">
        <v>71</v>
      </c>
      <c r="C62" s="6" t="s">
        <v>136</v>
      </c>
      <c r="D62" s="6" t="s">
        <v>137</v>
      </c>
      <c r="E62" s="29">
        <v>22.258500000000002</v>
      </c>
      <c r="F62" s="6">
        <v>10</v>
      </c>
      <c r="G62" s="51" t="s">
        <v>2462</v>
      </c>
      <c r="H62" s="60">
        <f>INDEX(Sheet1!$H$3:$H$900,MATCH('Sept CA 2023 Price List'!C62,Sheet1!$C$3:$C$900,0))</f>
        <v>0</v>
      </c>
      <c r="I62" s="53">
        <v>22.258500000000002</v>
      </c>
      <c r="J62" s="62">
        <f>INDEX(Sheet2!$E$2:$E$2000,MATCH('Sept CA 2023 Price List'!C62,Sheet2!$A$2:$A$2000,0))</f>
        <v>22.258500000000002</v>
      </c>
      <c r="K62" s="1">
        <f t="shared" si="2"/>
        <v>1</v>
      </c>
      <c r="L62" s="1">
        <f>INDEX(Sheet2!$G$2:$G$2000,MATCH('Sept CA 2023 Price List'!C62,Sheet2!$A$2:$A$2000,0))</f>
        <v>10</v>
      </c>
      <c r="M62" s="1">
        <f t="shared" si="0"/>
        <v>1</v>
      </c>
      <c r="N62" s="1" t="str">
        <f>INDEX(Sheet2!$H$2:$H$2000,MATCH('Sept CA 2023 Price List'!C62,Sheet2!$A$2:$A$2000,0))</f>
        <v>30673372118355</v>
      </c>
      <c r="O62" s="1">
        <f t="shared" si="1"/>
        <v>1</v>
      </c>
      <c r="P62" s="1" t="str">
        <f>INDEX(Sheet2!$C$2:$C$2000,MATCH('Sept CA 2023 Price List'!C62,Sheet2!$A$2:$A$2000,0))</f>
        <v>ACTIVE-EIP</v>
      </c>
    </row>
    <row r="63" spans="1:16" ht="18" customHeight="1" x14ac:dyDescent="0.35">
      <c r="A63" s="6"/>
      <c r="B63" s="6" t="s">
        <v>71</v>
      </c>
      <c r="C63" s="6" t="s">
        <v>138</v>
      </c>
      <c r="D63" s="6" t="s">
        <v>139</v>
      </c>
      <c r="E63" s="29">
        <v>22.519749999999998</v>
      </c>
      <c r="F63" s="6">
        <v>10</v>
      </c>
      <c r="G63" s="51" t="s">
        <v>2464</v>
      </c>
      <c r="H63" s="60">
        <f>INDEX(Sheet1!$H$3:$H$900,MATCH('Sept CA 2023 Price List'!C63,Sheet1!$C$3:$C$900,0))</f>
        <v>0</v>
      </c>
      <c r="I63" s="53">
        <v>22.519749999999998</v>
      </c>
      <c r="J63" s="62">
        <f>INDEX(Sheet2!$E$2:$E$2000,MATCH('Sept CA 2023 Price List'!C63,Sheet2!$A$2:$A$2000,0))</f>
        <v>22.519749999999998</v>
      </c>
      <c r="K63" s="1">
        <f t="shared" si="2"/>
        <v>1</v>
      </c>
      <c r="L63" s="1">
        <f>INDEX(Sheet2!$G$2:$G$2000,MATCH('Sept CA 2023 Price List'!C63,Sheet2!$A$2:$A$2000,0))</f>
        <v>10</v>
      </c>
      <c r="M63" s="1">
        <f t="shared" si="0"/>
        <v>1</v>
      </c>
      <c r="N63" s="1" t="str">
        <f>INDEX(Sheet2!$H$2:$H$2000,MATCH('Sept CA 2023 Price List'!C63,Sheet2!$A$2:$A$2000,0))</f>
        <v>30673372116757</v>
      </c>
      <c r="O63" s="1">
        <f t="shared" si="1"/>
        <v>1</v>
      </c>
      <c r="P63" s="1" t="str">
        <f>INDEX(Sheet2!$C$2:$C$2000,MATCH('Sept CA 2023 Price List'!C63,Sheet2!$A$2:$A$2000,0))</f>
        <v>ACTIVE-EIP</v>
      </c>
    </row>
    <row r="64" spans="1:16" ht="18" customHeight="1" x14ac:dyDescent="0.35">
      <c r="A64" s="6"/>
      <c r="B64" s="6" t="s">
        <v>71</v>
      </c>
      <c r="C64" s="6" t="s">
        <v>140</v>
      </c>
      <c r="D64" s="6" t="s">
        <v>141</v>
      </c>
      <c r="E64" s="29">
        <v>18.44425</v>
      </c>
      <c r="F64" s="6">
        <v>10</v>
      </c>
      <c r="G64" s="51" t="s">
        <v>2466</v>
      </c>
      <c r="H64" s="60">
        <f>INDEX(Sheet1!$H$3:$H$900,MATCH('Sept CA 2023 Price List'!C64,Sheet1!$C$3:$C$900,0))</f>
        <v>0</v>
      </c>
      <c r="I64" s="53">
        <v>18.44425</v>
      </c>
      <c r="J64" s="62">
        <f>INDEX(Sheet2!$E$2:$E$2000,MATCH('Sept CA 2023 Price List'!C64,Sheet2!$A$2:$A$2000,0))</f>
        <v>18.44425</v>
      </c>
      <c r="K64" s="1">
        <f t="shared" si="2"/>
        <v>1</v>
      </c>
      <c r="L64" s="1">
        <f>INDEX(Sheet2!$G$2:$G$2000,MATCH('Sept CA 2023 Price List'!C64,Sheet2!$A$2:$A$2000,0))</f>
        <v>10</v>
      </c>
      <c r="M64" s="1">
        <f t="shared" si="0"/>
        <v>1</v>
      </c>
      <c r="N64" s="1" t="str">
        <f>INDEX(Sheet2!$H$2:$H$2000,MATCH('Sept CA 2023 Price List'!C64,Sheet2!$A$2:$A$2000,0))</f>
        <v>30673372116795</v>
      </c>
      <c r="O64" s="1">
        <f t="shared" si="1"/>
        <v>1</v>
      </c>
      <c r="P64" s="1" t="str">
        <f>INDEX(Sheet2!$C$2:$C$2000,MATCH('Sept CA 2023 Price List'!C64,Sheet2!$A$2:$A$2000,0))</f>
        <v>ACTIVE-EIP</v>
      </c>
    </row>
    <row r="65" spans="1:16" ht="18" customHeight="1" x14ac:dyDescent="0.35">
      <c r="A65" s="6"/>
      <c r="B65" s="6" t="s">
        <v>71</v>
      </c>
      <c r="C65" s="6" t="s">
        <v>142</v>
      </c>
      <c r="D65" s="6" t="s">
        <v>143</v>
      </c>
      <c r="E65" s="29">
        <v>19.646000000000001</v>
      </c>
      <c r="F65" s="6">
        <v>10</v>
      </c>
      <c r="G65" s="51" t="s">
        <v>2468</v>
      </c>
      <c r="H65" s="60">
        <f>INDEX(Sheet1!$H$3:$H$900,MATCH('Sept CA 2023 Price List'!C65,Sheet1!$C$3:$C$900,0))</f>
        <v>0</v>
      </c>
      <c r="I65" s="53">
        <v>19.646000000000001</v>
      </c>
      <c r="J65" s="62">
        <f>INDEX(Sheet2!$E$2:$E$2000,MATCH('Sept CA 2023 Price List'!C65,Sheet2!$A$2:$A$2000,0))</f>
        <v>19.646000000000001</v>
      </c>
      <c r="K65" s="1">
        <f t="shared" si="2"/>
        <v>1</v>
      </c>
      <c r="L65" s="1">
        <f>INDEX(Sheet2!$G$2:$G$2000,MATCH('Sept CA 2023 Price List'!C65,Sheet2!$A$2:$A$2000,0))</f>
        <v>10</v>
      </c>
      <c r="M65" s="1">
        <f t="shared" si="0"/>
        <v>1</v>
      </c>
      <c r="N65" s="1" t="str">
        <f>INDEX(Sheet2!$H$2:$H$2000,MATCH('Sept CA 2023 Price List'!C65,Sheet2!$A$2:$A$2000,0))</f>
        <v>30673372116801</v>
      </c>
      <c r="O65" s="1">
        <f t="shared" si="1"/>
        <v>1</v>
      </c>
      <c r="P65" s="1" t="str">
        <f>INDEX(Sheet2!$C$2:$C$2000,MATCH('Sept CA 2023 Price List'!C65,Sheet2!$A$2:$A$2000,0))</f>
        <v>ACTIVE-EIP</v>
      </c>
    </row>
    <row r="66" spans="1:16" ht="18" customHeight="1" x14ac:dyDescent="0.35">
      <c r="A66" s="6"/>
      <c r="B66" s="6" t="s">
        <v>71</v>
      </c>
      <c r="C66" s="6" t="s">
        <v>144</v>
      </c>
      <c r="D66" s="6" t="s">
        <v>145</v>
      </c>
      <c r="E66" s="29">
        <v>50.369</v>
      </c>
      <c r="F66" s="6">
        <v>10</v>
      </c>
      <c r="G66" s="51" t="s">
        <v>2470</v>
      </c>
      <c r="H66" s="60">
        <f>INDEX(Sheet1!$H$3:$H$900,MATCH('Sept CA 2023 Price List'!C66,Sheet1!$C$3:$C$900,0))</f>
        <v>0</v>
      </c>
      <c r="I66" s="53">
        <v>50.369</v>
      </c>
      <c r="J66" s="62">
        <f>INDEX(Sheet2!$E$2:$E$2000,MATCH('Sept CA 2023 Price List'!C66,Sheet2!$A$2:$A$2000,0))</f>
        <v>50.369</v>
      </c>
      <c r="K66" s="1">
        <f t="shared" si="2"/>
        <v>1</v>
      </c>
      <c r="L66" s="1">
        <f>INDEX(Sheet2!$G$2:$G$2000,MATCH('Sept CA 2023 Price List'!C66,Sheet2!$A$2:$A$2000,0))</f>
        <v>10</v>
      </c>
      <c r="M66" s="1">
        <f t="shared" si="0"/>
        <v>1</v>
      </c>
      <c r="N66" s="1" t="str">
        <f>INDEX(Sheet2!$H$2:$H$2000,MATCH('Sept CA 2023 Price List'!C66,Sheet2!$A$2:$A$2000,0))</f>
        <v>30673372116818</v>
      </c>
      <c r="O66" s="1">
        <f t="shared" si="1"/>
        <v>1</v>
      </c>
      <c r="P66" s="1" t="str">
        <f>INDEX(Sheet2!$C$2:$C$2000,MATCH('Sept CA 2023 Price List'!C66,Sheet2!$A$2:$A$2000,0))</f>
        <v>ACTIVE-EIP</v>
      </c>
    </row>
    <row r="67" spans="1:16" ht="18" customHeight="1" x14ac:dyDescent="0.35">
      <c r="A67" s="6"/>
      <c r="B67" s="6" t="s">
        <v>71</v>
      </c>
      <c r="C67" s="6" t="s">
        <v>146</v>
      </c>
      <c r="D67" s="6" t="s">
        <v>147</v>
      </c>
      <c r="E67" s="29">
        <v>18.391999999999999</v>
      </c>
      <c r="F67" s="6">
        <v>10</v>
      </c>
      <c r="G67" s="51" t="s">
        <v>2472</v>
      </c>
      <c r="H67" s="60">
        <f>INDEX(Sheet1!$H$3:$H$900,MATCH('Sept CA 2023 Price List'!C67,Sheet1!$C$3:$C$900,0))</f>
        <v>0</v>
      </c>
      <c r="I67" s="53">
        <v>18.391999999999999</v>
      </c>
      <c r="J67" s="62">
        <f>INDEX(Sheet2!$E$2:$E$2000,MATCH('Sept CA 2023 Price List'!C67,Sheet2!$A$2:$A$2000,0))</f>
        <v>18.391999999999999</v>
      </c>
      <c r="K67" s="1">
        <f t="shared" si="2"/>
        <v>1</v>
      </c>
      <c r="L67" s="1">
        <f>INDEX(Sheet2!$G$2:$G$2000,MATCH('Sept CA 2023 Price List'!C67,Sheet2!$A$2:$A$2000,0))</f>
        <v>10</v>
      </c>
      <c r="M67" s="1">
        <f t="shared" ref="M67:M130" si="3">IF(F67=L67,1,0)</f>
        <v>1</v>
      </c>
      <c r="N67" s="1" t="str">
        <f>INDEX(Sheet2!$H$2:$H$2000,MATCH('Sept CA 2023 Price List'!C67,Sheet2!$A$2:$A$2000,0))</f>
        <v>30673372116825</v>
      </c>
      <c r="O67" s="1">
        <f t="shared" ref="O67:O130" si="4">IF(G67=N67,1,0)</f>
        <v>1</v>
      </c>
      <c r="P67" s="1" t="str">
        <f>INDEX(Sheet2!$C$2:$C$2000,MATCH('Sept CA 2023 Price List'!C67,Sheet2!$A$2:$A$2000,0))</f>
        <v>ACTIVE-EIP</v>
      </c>
    </row>
    <row r="68" spans="1:16" ht="18" customHeight="1" x14ac:dyDescent="0.35">
      <c r="A68" s="6"/>
      <c r="B68" s="6" t="s">
        <v>71</v>
      </c>
      <c r="C68" s="6" t="s">
        <v>148</v>
      </c>
      <c r="D68" s="6" t="s">
        <v>149</v>
      </c>
      <c r="E68" s="29">
        <v>16.510999999999999</v>
      </c>
      <c r="F68" s="6">
        <v>10</v>
      </c>
      <c r="G68" s="51" t="s">
        <v>2474</v>
      </c>
      <c r="H68" s="60">
        <f>INDEX(Sheet1!$H$3:$H$900,MATCH('Sept CA 2023 Price List'!C68,Sheet1!$C$3:$C$900,0))</f>
        <v>0</v>
      </c>
      <c r="I68" s="53">
        <v>16.510999999999999</v>
      </c>
      <c r="J68" s="62">
        <f>INDEX(Sheet2!$E$2:$E$2000,MATCH('Sept CA 2023 Price List'!C68,Sheet2!$A$2:$A$2000,0))</f>
        <v>16.510999999999999</v>
      </c>
      <c r="K68" s="1">
        <f t="shared" ref="K68:K131" si="5">IF(J68=E68,1,0)</f>
        <v>1</v>
      </c>
      <c r="L68" s="1">
        <f>INDEX(Sheet2!$G$2:$G$2000,MATCH('Sept CA 2023 Price List'!C68,Sheet2!$A$2:$A$2000,0))</f>
        <v>10</v>
      </c>
      <c r="M68" s="1">
        <f t="shared" si="3"/>
        <v>1</v>
      </c>
      <c r="N68" s="1" t="str">
        <f>INDEX(Sheet2!$H$2:$H$2000,MATCH('Sept CA 2023 Price List'!C68,Sheet2!$A$2:$A$2000,0))</f>
        <v>30673372128910</v>
      </c>
      <c r="O68" s="1">
        <f t="shared" si="4"/>
        <v>1</v>
      </c>
      <c r="P68" s="1" t="str">
        <f>INDEX(Sheet2!$C$2:$C$2000,MATCH('Sept CA 2023 Price List'!C68,Sheet2!$A$2:$A$2000,0))</f>
        <v>ACTIVE-EIP</v>
      </c>
    </row>
    <row r="69" spans="1:16" ht="18" customHeight="1" x14ac:dyDescent="0.35">
      <c r="A69" s="6"/>
      <c r="B69" s="6" t="s">
        <v>71</v>
      </c>
      <c r="C69" s="6" t="s">
        <v>152</v>
      </c>
      <c r="D69" s="6" t="s">
        <v>153</v>
      </c>
      <c r="E69" s="29">
        <v>98.021000000000001</v>
      </c>
      <c r="F69" s="6">
        <v>10</v>
      </c>
      <c r="G69" s="51" t="s">
        <v>2559</v>
      </c>
      <c r="H69" s="60">
        <f>INDEX(Sheet1!$H$3:$H$900,MATCH('Sept CA 2023 Price List'!C69,Sheet1!$C$3:$C$900,0))</f>
        <v>0</v>
      </c>
      <c r="I69" s="53">
        <v>98.021000000000001</v>
      </c>
      <c r="J69" s="62">
        <f>INDEX(Sheet2!$E$2:$E$2000,MATCH('Sept CA 2023 Price List'!C69,Sheet2!$A$2:$A$2000,0))</f>
        <v>98.021000000000001</v>
      </c>
      <c r="K69" s="1">
        <f t="shared" si="5"/>
        <v>1</v>
      </c>
      <c r="L69" s="1">
        <f>INDEX(Sheet2!$G$2:$G$2000,MATCH('Sept CA 2023 Price List'!C69,Sheet2!$A$2:$A$2000,0))</f>
        <v>10</v>
      </c>
      <c r="M69" s="1">
        <f t="shared" si="3"/>
        <v>1</v>
      </c>
      <c r="N69" s="1" t="str">
        <f>INDEX(Sheet2!$H$2:$H$2000,MATCH('Sept CA 2023 Price List'!C69,Sheet2!$A$2:$A$2000,0))</f>
        <v>30673372142794</v>
      </c>
      <c r="O69" s="1">
        <f t="shared" si="4"/>
        <v>1</v>
      </c>
      <c r="P69" s="1" t="str">
        <f>INDEX(Sheet2!$C$2:$C$2000,MATCH('Sept CA 2023 Price List'!C69,Sheet2!$A$2:$A$2000,0))</f>
        <v>ACTIVE-EIP</v>
      </c>
    </row>
    <row r="70" spans="1:16" ht="18" customHeight="1" x14ac:dyDescent="0.35">
      <c r="A70" s="6"/>
      <c r="B70" s="6" t="s">
        <v>71</v>
      </c>
      <c r="C70" s="6" t="s">
        <v>156</v>
      </c>
      <c r="D70" s="6" t="s">
        <v>157</v>
      </c>
      <c r="E70" s="29">
        <v>79.31</v>
      </c>
      <c r="F70" s="6">
        <v>1</v>
      </c>
      <c r="G70" s="51" t="s">
        <v>2623</v>
      </c>
      <c r="H70" s="60">
        <f>INDEX(Sheet1!$H$3:$H$900,MATCH('Sept CA 2023 Price List'!C70,Sheet1!$C$3:$C$900,0))</f>
        <v>0.03</v>
      </c>
      <c r="I70" s="53">
        <v>79.31</v>
      </c>
      <c r="J70" s="62">
        <f>INDEX(Sheet2!$E$2:$E$2000,MATCH('Sept CA 2023 Price List'!C70,Sheet2!$A$2:$A$2000,0))</f>
        <v>77</v>
      </c>
      <c r="K70" s="1">
        <f t="shared" si="5"/>
        <v>0</v>
      </c>
      <c r="L70" s="1">
        <f>INDEX(Sheet2!$G$2:$G$2000,MATCH('Sept CA 2023 Price List'!C70,Sheet2!$A$2:$A$2000,0))</f>
        <v>1</v>
      </c>
      <c r="M70" s="1">
        <f t="shared" si="3"/>
        <v>1</v>
      </c>
      <c r="N70" s="1" t="str">
        <f>INDEX(Sheet2!$H$2:$H$2000,MATCH('Sept CA 2023 Price List'!C70,Sheet2!$A$2:$A$2000,0))</f>
        <v>673372511278</v>
      </c>
      <c r="O70" s="1">
        <f t="shared" si="4"/>
        <v>1</v>
      </c>
      <c r="P70" s="1" t="str">
        <f>INDEX(Sheet2!$C$2:$C$2000,MATCH('Sept CA 2023 Price List'!C70,Sheet2!$A$2:$A$2000,0))</f>
        <v>ACTIVE-EIP</v>
      </c>
    </row>
    <row r="71" spans="1:16" ht="18" customHeight="1" x14ac:dyDescent="0.35">
      <c r="A71" s="6"/>
      <c r="B71" s="6" t="s">
        <v>71</v>
      </c>
      <c r="C71" s="6" t="s">
        <v>158</v>
      </c>
      <c r="D71" s="6" t="s">
        <v>159</v>
      </c>
      <c r="E71" s="29">
        <v>68.804000000000002</v>
      </c>
      <c r="F71" s="6">
        <v>1</v>
      </c>
      <c r="G71" s="51" t="s">
        <v>2625</v>
      </c>
      <c r="H71" s="60">
        <f>INDEX(Sheet1!$H$3:$H$900,MATCH('Sept CA 2023 Price List'!C71,Sheet1!$C$3:$C$900,0))</f>
        <v>0.03</v>
      </c>
      <c r="I71" s="53">
        <v>68.804000000000002</v>
      </c>
      <c r="J71" s="62">
        <f>INDEX(Sheet2!$E$2:$E$2000,MATCH('Sept CA 2023 Price List'!C71,Sheet2!$A$2:$A$2000,0))</f>
        <v>66.8</v>
      </c>
      <c r="K71" s="1">
        <f t="shared" si="5"/>
        <v>0</v>
      </c>
      <c r="L71" s="1">
        <f>INDEX(Sheet2!$G$2:$G$2000,MATCH('Sept CA 2023 Price List'!C71,Sheet2!$A$2:$A$2000,0))</f>
        <v>1</v>
      </c>
      <c r="M71" s="1">
        <f t="shared" si="3"/>
        <v>1</v>
      </c>
      <c r="N71" s="1" t="str">
        <f>INDEX(Sheet2!$H$2:$H$2000,MATCH('Sept CA 2023 Price List'!C71,Sheet2!$A$2:$A$2000,0))</f>
        <v>673372333276</v>
      </c>
      <c r="O71" s="1">
        <f t="shared" si="4"/>
        <v>1</v>
      </c>
      <c r="P71" s="1" t="str">
        <f>INDEX(Sheet2!$C$2:$C$2000,MATCH('Sept CA 2023 Price List'!C71,Sheet2!$A$2:$A$2000,0))</f>
        <v>ACTIVE-EIP</v>
      </c>
    </row>
    <row r="72" spans="1:16" ht="18" customHeight="1" x14ac:dyDescent="0.35">
      <c r="A72" s="6"/>
      <c r="B72" s="6" t="s">
        <v>71</v>
      </c>
      <c r="C72" s="6" t="s">
        <v>160</v>
      </c>
      <c r="D72" s="6" t="s">
        <v>161</v>
      </c>
      <c r="E72" s="29">
        <v>102.691</v>
      </c>
      <c r="F72" s="6">
        <v>1</v>
      </c>
      <c r="G72" s="51" t="s">
        <v>2627</v>
      </c>
      <c r="H72" s="60">
        <f>INDEX(Sheet1!$H$3:$H$900,MATCH('Sept CA 2023 Price List'!C72,Sheet1!$C$3:$C$900,0))</f>
        <v>0.03</v>
      </c>
      <c r="I72" s="53">
        <v>102.691</v>
      </c>
      <c r="J72" s="62">
        <f>INDEX(Sheet2!$E$2:$E$2000,MATCH('Sept CA 2023 Price List'!C72,Sheet2!$A$2:$A$2000,0))</f>
        <v>99.7</v>
      </c>
      <c r="K72" s="1">
        <f t="shared" si="5"/>
        <v>0</v>
      </c>
      <c r="L72" s="1">
        <f>INDEX(Sheet2!$G$2:$G$2000,MATCH('Sept CA 2023 Price List'!C72,Sheet2!$A$2:$A$2000,0))</f>
        <v>1</v>
      </c>
      <c r="M72" s="1">
        <f t="shared" si="3"/>
        <v>1</v>
      </c>
      <c r="N72" s="1" t="str">
        <f>INDEX(Sheet2!$H$2:$H$2000,MATCH('Sept CA 2023 Price List'!C72,Sheet2!$A$2:$A$2000,0))</f>
        <v>673372511285</v>
      </c>
      <c r="O72" s="1">
        <f t="shared" si="4"/>
        <v>1</v>
      </c>
      <c r="P72" s="1" t="str">
        <f>INDEX(Sheet2!$C$2:$C$2000,MATCH('Sept CA 2023 Price List'!C72,Sheet2!$A$2:$A$2000,0))</f>
        <v>ACTIVE-EIP</v>
      </c>
    </row>
    <row r="73" spans="1:16" ht="18" customHeight="1" x14ac:dyDescent="0.35">
      <c r="A73" s="6"/>
      <c r="B73" s="6" t="s">
        <v>71</v>
      </c>
      <c r="C73" s="6" t="s">
        <v>162</v>
      </c>
      <c r="D73" s="6" t="s">
        <v>163</v>
      </c>
      <c r="E73" s="29">
        <v>89.403999999999996</v>
      </c>
      <c r="F73" s="6">
        <v>1</v>
      </c>
      <c r="G73" s="51" t="s">
        <v>2629</v>
      </c>
      <c r="H73" s="60">
        <f>INDEX(Sheet1!$H$3:$H$900,MATCH('Sept CA 2023 Price List'!C73,Sheet1!$C$3:$C$900,0))</f>
        <v>0.03</v>
      </c>
      <c r="I73" s="53">
        <v>89.403999999999996</v>
      </c>
      <c r="J73" s="62">
        <f>INDEX(Sheet2!$E$2:$E$2000,MATCH('Sept CA 2023 Price List'!C73,Sheet2!$A$2:$A$2000,0))</f>
        <v>86.8</v>
      </c>
      <c r="K73" s="1">
        <f t="shared" si="5"/>
        <v>0</v>
      </c>
      <c r="L73" s="1">
        <f>INDEX(Sheet2!$G$2:$G$2000,MATCH('Sept CA 2023 Price List'!C73,Sheet2!$A$2:$A$2000,0))</f>
        <v>1</v>
      </c>
      <c r="M73" s="1">
        <f t="shared" si="3"/>
        <v>1</v>
      </c>
      <c r="N73" s="1" t="str">
        <f>INDEX(Sheet2!$H$2:$H$2000,MATCH('Sept CA 2023 Price List'!C73,Sheet2!$A$2:$A$2000,0))</f>
        <v>673372333474</v>
      </c>
      <c r="O73" s="1">
        <f t="shared" si="4"/>
        <v>1</v>
      </c>
      <c r="P73" s="1" t="str">
        <f>INDEX(Sheet2!$C$2:$C$2000,MATCH('Sept CA 2023 Price List'!C73,Sheet2!$A$2:$A$2000,0))</f>
        <v>ACTIVE-EIP</v>
      </c>
    </row>
    <row r="74" spans="1:16" ht="18" customHeight="1" x14ac:dyDescent="0.35">
      <c r="A74" s="6"/>
      <c r="B74" s="6" t="s">
        <v>71</v>
      </c>
      <c r="C74" s="6" t="s">
        <v>164</v>
      </c>
      <c r="D74" s="6" t="s">
        <v>165</v>
      </c>
      <c r="E74" s="29">
        <v>152.44</v>
      </c>
      <c r="F74" s="6">
        <v>1</v>
      </c>
      <c r="G74" s="51" t="s">
        <v>2630</v>
      </c>
      <c r="H74" s="60">
        <f>INDEX(Sheet1!$H$3:$H$900,MATCH('Sept CA 2023 Price List'!C74,Sheet1!$C$3:$C$900,0))</f>
        <v>0.03</v>
      </c>
      <c r="I74" s="53">
        <v>152.44</v>
      </c>
      <c r="J74" s="62">
        <f>INDEX(Sheet2!$E$2:$E$2000,MATCH('Sept CA 2023 Price List'!C74,Sheet2!$A$2:$A$2000,0))</f>
        <v>148</v>
      </c>
      <c r="K74" s="1">
        <f t="shared" si="5"/>
        <v>0</v>
      </c>
      <c r="L74" s="1">
        <f>INDEX(Sheet2!$G$2:$G$2000,MATCH('Sept CA 2023 Price List'!C74,Sheet2!$A$2:$A$2000,0))</f>
        <v>1</v>
      </c>
      <c r="M74" s="1">
        <f t="shared" si="3"/>
        <v>1</v>
      </c>
      <c r="N74" s="1" t="str">
        <f>INDEX(Sheet2!$H$2:$H$2000,MATCH('Sept CA 2023 Price List'!C74,Sheet2!$A$2:$A$2000,0))</f>
        <v>673372511292</v>
      </c>
      <c r="O74" s="1">
        <f t="shared" si="4"/>
        <v>1</v>
      </c>
      <c r="P74" s="1" t="str">
        <f>INDEX(Sheet2!$C$2:$C$2000,MATCH('Sept CA 2023 Price List'!C74,Sheet2!$A$2:$A$2000,0))</f>
        <v>ACTIVE-EIP</v>
      </c>
    </row>
    <row r="75" spans="1:16" ht="18" customHeight="1" x14ac:dyDescent="0.35">
      <c r="A75" s="6"/>
      <c r="B75" s="6" t="s">
        <v>71</v>
      </c>
      <c r="C75" s="6" t="s">
        <v>166</v>
      </c>
      <c r="D75" s="6" t="s">
        <v>167</v>
      </c>
      <c r="E75" s="29">
        <v>140.08000000000001</v>
      </c>
      <c r="F75" s="6">
        <v>1</v>
      </c>
      <c r="G75" s="51" t="s">
        <v>2631</v>
      </c>
      <c r="H75" s="60">
        <f>INDEX(Sheet1!$H$3:$H$900,MATCH('Sept CA 2023 Price List'!C75,Sheet1!$C$3:$C$900,0))</f>
        <v>0.03</v>
      </c>
      <c r="I75" s="53">
        <v>140.08000000000001</v>
      </c>
      <c r="J75" s="62">
        <f>INDEX(Sheet2!$E$2:$E$2000,MATCH('Sept CA 2023 Price List'!C75,Sheet2!$A$2:$A$2000,0))</f>
        <v>136</v>
      </c>
      <c r="K75" s="1">
        <f t="shared" si="5"/>
        <v>0</v>
      </c>
      <c r="L75" s="1">
        <f>INDEX(Sheet2!$G$2:$G$2000,MATCH('Sept CA 2023 Price List'!C75,Sheet2!$A$2:$A$2000,0))</f>
        <v>1</v>
      </c>
      <c r="M75" s="1">
        <f t="shared" si="3"/>
        <v>1</v>
      </c>
      <c r="N75" s="1" t="str">
        <f>INDEX(Sheet2!$H$2:$H$2000,MATCH('Sept CA 2023 Price List'!C75,Sheet2!$A$2:$A$2000,0))</f>
        <v>673372333672</v>
      </c>
      <c r="O75" s="1">
        <f t="shared" si="4"/>
        <v>1</v>
      </c>
      <c r="P75" s="1" t="str">
        <f>INDEX(Sheet2!$C$2:$C$2000,MATCH('Sept CA 2023 Price List'!C75,Sheet2!$A$2:$A$2000,0))</f>
        <v>ACTIVE-EIP</v>
      </c>
    </row>
    <row r="76" spans="1:16" ht="18" customHeight="1" x14ac:dyDescent="0.35">
      <c r="A76" s="6"/>
      <c r="B76" s="6" t="s">
        <v>71</v>
      </c>
      <c r="C76" s="6" t="s">
        <v>168</v>
      </c>
      <c r="D76" s="6" t="s">
        <v>169</v>
      </c>
      <c r="E76" s="29">
        <v>68.804000000000002</v>
      </c>
      <c r="F76" s="6">
        <v>1</v>
      </c>
      <c r="G76" s="51" t="s">
        <v>2633</v>
      </c>
      <c r="H76" s="60">
        <f>INDEX(Sheet1!$H$3:$H$900,MATCH('Sept CA 2023 Price List'!C76,Sheet1!$C$3:$C$900,0))</f>
        <v>0.03</v>
      </c>
      <c r="I76" s="53">
        <v>68.804000000000002</v>
      </c>
      <c r="J76" s="62">
        <f>INDEX(Sheet2!$E$2:$E$2000,MATCH('Sept CA 2023 Price List'!C76,Sheet2!$A$2:$A$2000,0))</f>
        <v>66.8</v>
      </c>
      <c r="K76" s="1">
        <f t="shared" si="5"/>
        <v>0</v>
      </c>
      <c r="L76" s="1">
        <f>INDEX(Sheet2!$G$2:$G$2000,MATCH('Sept CA 2023 Price List'!C76,Sheet2!$A$2:$A$2000,0))</f>
        <v>1</v>
      </c>
      <c r="M76" s="1">
        <f t="shared" si="3"/>
        <v>1</v>
      </c>
      <c r="N76" s="1" t="str">
        <f>INDEX(Sheet2!$H$2:$H$2000,MATCH('Sept CA 2023 Price List'!C76,Sheet2!$A$2:$A$2000,0))</f>
        <v>673372335072</v>
      </c>
      <c r="O76" s="1">
        <f t="shared" si="4"/>
        <v>1</v>
      </c>
      <c r="P76" s="1" t="str">
        <f>INDEX(Sheet2!$C$2:$C$2000,MATCH('Sept CA 2023 Price List'!C76,Sheet2!$A$2:$A$2000,0))</f>
        <v>ACTIVE-EIP</v>
      </c>
    </row>
    <row r="77" spans="1:16" ht="18" customHeight="1" x14ac:dyDescent="0.35">
      <c r="A77" s="6"/>
      <c r="B77" s="6" t="s">
        <v>71</v>
      </c>
      <c r="C77" s="6" t="s">
        <v>170</v>
      </c>
      <c r="D77" s="6" t="s">
        <v>171</v>
      </c>
      <c r="E77" s="29">
        <v>89.403999999999996</v>
      </c>
      <c r="F77" s="6">
        <v>1</v>
      </c>
      <c r="G77" s="51" t="s">
        <v>2635</v>
      </c>
      <c r="H77" s="60">
        <f>INDEX(Sheet1!$H$3:$H$900,MATCH('Sept CA 2023 Price List'!C77,Sheet1!$C$3:$C$900,0))</f>
        <v>0.03</v>
      </c>
      <c r="I77" s="53">
        <v>89.403999999999996</v>
      </c>
      <c r="J77" s="62">
        <f>INDEX(Sheet2!$E$2:$E$2000,MATCH('Sept CA 2023 Price List'!C77,Sheet2!$A$2:$A$2000,0))</f>
        <v>86.8</v>
      </c>
      <c r="K77" s="1">
        <f t="shared" si="5"/>
        <v>0</v>
      </c>
      <c r="L77" s="1">
        <f>INDEX(Sheet2!$G$2:$G$2000,MATCH('Sept CA 2023 Price List'!C77,Sheet2!$A$2:$A$2000,0))</f>
        <v>1</v>
      </c>
      <c r="M77" s="1">
        <f t="shared" si="3"/>
        <v>1</v>
      </c>
      <c r="N77" s="1" t="str">
        <f>INDEX(Sheet2!$H$2:$H$2000,MATCH('Sept CA 2023 Price List'!C77,Sheet2!$A$2:$A$2000,0))</f>
        <v>673372335270</v>
      </c>
      <c r="O77" s="1">
        <f t="shared" si="4"/>
        <v>1</v>
      </c>
      <c r="P77" s="1" t="str">
        <f>INDEX(Sheet2!$C$2:$C$2000,MATCH('Sept CA 2023 Price List'!C77,Sheet2!$A$2:$A$2000,0))</f>
        <v>ACTIVE-EIP</v>
      </c>
    </row>
    <row r="78" spans="1:16" ht="18" customHeight="1" x14ac:dyDescent="0.35">
      <c r="A78" s="6"/>
      <c r="B78" s="6" t="s">
        <v>71</v>
      </c>
      <c r="C78" s="6" t="s">
        <v>172</v>
      </c>
      <c r="D78" s="6" t="s">
        <v>173</v>
      </c>
      <c r="E78" s="29">
        <v>138.02000000000001</v>
      </c>
      <c r="F78" s="6">
        <v>1</v>
      </c>
      <c r="G78" s="51" t="s">
        <v>2636</v>
      </c>
      <c r="H78" s="60">
        <f>INDEX(Sheet1!$H$3:$H$900,MATCH('Sept CA 2023 Price List'!C78,Sheet1!$C$3:$C$900,0))</f>
        <v>0.03</v>
      </c>
      <c r="I78" s="53">
        <v>138.02000000000001</v>
      </c>
      <c r="J78" s="62">
        <f>INDEX(Sheet2!$E$2:$E$2000,MATCH('Sept CA 2023 Price List'!C78,Sheet2!$A$2:$A$2000,0))</f>
        <v>134</v>
      </c>
      <c r="K78" s="1">
        <f t="shared" si="5"/>
        <v>0</v>
      </c>
      <c r="L78" s="1">
        <f>INDEX(Sheet2!$G$2:$G$2000,MATCH('Sept CA 2023 Price List'!C78,Sheet2!$A$2:$A$2000,0))</f>
        <v>1</v>
      </c>
      <c r="M78" s="1">
        <f t="shared" si="3"/>
        <v>1</v>
      </c>
      <c r="N78" s="1" t="str">
        <f>INDEX(Sheet2!$H$2:$H$2000,MATCH('Sept CA 2023 Price List'!C78,Sheet2!$A$2:$A$2000,0))</f>
        <v>673372335478</v>
      </c>
      <c r="O78" s="1">
        <f t="shared" si="4"/>
        <v>1</v>
      </c>
      <c r="P78" s="1" t="str">
        <f>INDEX(Sheet2!$C$2:$C$2000,MATCH('Sept CA 2023 Price List'!C78,Sheet2!$A$2:$A$2000,0))</f>
        <v>ACTIVE-EIP</v>
      </c>
    </row>
    <row r="79" spans="1:16" ht="18" customHeight="1" x14ac:dyDescent="0.35">
      <c r="A79" s="6"/>
      <c r="B79" s="6" t="s">
        <v>71</v>
      </c>
      <c r="C79" s="6" t="s">
        <v>174</v>
      </c>
      <c r="D79" s="6" t="s">
        <v>175</v>
      </c>
      <c r="E79" s="29">
        <v>1.41</v>
      </c>
      <c r="F79" s="6">
        <v>10</v>
      </c>
      <c r="G79" s="51" t="s">
        <v>2899</v>
      </c>
      <c r="H79" s="60">
        <f>INDEX(Sheet1!$H$3:$H$900,MATCH('Sept CA 2023 Price List'!C79,Sheet1!$C$3:$C$900,0))</f>
        <v>0</v>
      </c>
      <c r="I79" s="53">
        <v>1.41</v>
      </c>
      <c r="J79" s="62">
        <f>INDEX(Sheet2!$E$2:$E$2000,MATCH('Sept CA 2023 Price List'!C79,Sheet2!$A$2:$A$2000,0))</f>
        <v>1.41</v>
      </c>
      <c r="K79" s="1">
        <f t="shared" si="5"/>
        <v>1</v>
      </c>
      <c r="L79" s="1">
        <f>INDEX(Sheet2!$G$2:$G$2000,MATCH('Sept CA 2023 Price List'!C79,Sheet2!$A$2:$A$2000,0))</f>
        <v>10</v>
      </c>
      <c r="M79" s="1">
        <f t="shared" si="3"/>
        <v>1</v>
      </c>
      <c r="N79" s="1" t="str">
        <f>INDEX(Sheet2!$H$2:$H$2000,MATCH('Sept CA 2023 Price List'!C79,Sheet2!$A$2:$A$2000,0))</f>
        <v>30673372117761</v>
      </c>
      <c r="O79" s="1">
        <f t="shared" si="4"/>
        <v>1</v>
      </c>
      <c r="P79" s="1" t="str">
        <f>INDEX(Sheet2!$C$2:$C$2000,MATCH('Sept CA 2023 Price List'!C79,Sheet2!$A$2:$A$2000,0))</f>
        <v>ACTIVE-EIP</v>
      </c>
    </row>
    <row r="80" spans="1:16" ht="18" customHeight="1" x14ac:dyDescent="0.35">
      <c r="A80" s="6"/>
      <c r="B80" s="6" t="s">
        <v>71</v>
      </c>
      <c r="C80" s="6" t="s">
        <v>176</v>
      </c>
      <c r="D80" s="6" t="s">
        <v>177</v>
      </c>
      <c r="E80" s="29">
        <v>3.37</v>
      </c>
      <c r="F80" s="6">
        <v>10</v>
      </c>
      <c r="G80" s="51" t="s">
        <v>2901</v>
      </c>
      <c r="H80" s="60">
        <f>INDEX(Sheet1!$H$3:$H$900,MATCH('Sept CA 2023 Price List'!C80,Sheet1!$C$3:$C$900,0))</f>
        <v>0</v>
      </c>
      <c r="I80" s="53">
        <v>3.37</v>
      </c>
      <c r="J80" s="62">
        <f>INDEX(Sheet2!$E$2:$E$2000,MATCH('Sept CA 2023 Price List'!C80,Sheet2!$A$2:$A$2000,0))</f>
        <v>3.37</v>
      </c>
      <c r="K80" s="1">
        <f t="shared" si="5"/>
        <v>1</v>
      </c>
      <c r="L80" s="1">
        <f>INDEX(Sheet2!$G$2:$G$2000,MATCH('Sept CA 2023 Price List'!C80,Sheet2!$A$2:$A$2000,0))</f>
        <v>10</v>
      </c>
      <c r="M80" s="1">
        <f t="shared" si="3"/>
        <v>1</v>
      </c>
      <c r="N80" s="1" t="str">
        <f>INDEX(Sheet2!$H$2:$H$2000,MATCH('Sept CA 2023 Price List'!C80,Sheet2!$A$2:$A$2000,0))</f>
        <v>30673372117785</v>
      </c>
      <c r="O80" s="1">
        <f t="shared" si="4"/>
        <v>1</v>
      </c>
      <c r="P80" s="1" t="str">
        <f>INDEX(Sheet2!$C$2:$C$2000,MATCH('Sept CA 2023 Price List'!C80,Sheet2!$A$2:$A$2000,0))</f>
        <v>ACTIVE-EIP</v>
      </c>
    </row>
    <row r="81" spans="1:16" ht="18" customHeight="1" x14ac:dyDescent="0.35">
      <c r="A81" s="6"/>
      <c r="B81" s="6" t="s">
        <v>71</v>
      </c>
      <c r="C81" s="6" t="s">
        <v>178</v>
      </c>
      <c r="D81" s="6" t="s">
        <v>179</v>
      </c>
      <c r="E81" s="29">
        <v>19.45</v>
      </c>
      <c r="F81" s="6">
        <v>1</v>
      </c>
      <c r="G81" s="51" t="s">
        <v>2933</v>
      </c>
      <c r="H81" s="60">
        <f>INDEX(Sheet1!$H$3:$H$900,MATCH('Sept CA 2023 Price List'!C81,Sheet1!$C$3:$C$900,0))</f>
        <v>0</v>
      </c>
      <c r="I81" s="53">
        <v>19.45</v>
      </c>
      <c r="J81" s="62">
        <f>INDEX(Sheet2!$E$2:$E$2000,MATCH('Sept CA 2023 Price List'!C81,Sheet2!$A$2:$A$2000,0))</f>
        <v>19.45</v>
      </c>
      <c r="K81" s="1">
        <f t="shared" si="5"/>
        <v>1</v>
      </c>
      <c r="L81" s="1">
        <f>INDEX(Sheet2!$G$2:$G$2000,MATCH('Sept CA 2023 Price List'!C81,Sheet2!$A$2:$A$2000,0))</f>
        <v>1</v>
      </c>
      <c r="M81" s="1">
        <f t="shared" si="3"/>
        <v>1</v>
      </c>
      <c r="N81" s="1" t="str">
        <f>INDEX(Sheet2!$H$2:$H$2000,MATCH('Sept CA 2023 Price List'!C81,Sheet2!$A$2:$A$2000,0))</f>
        <v>673372693073</v>
      </c>
      <c r="O81" s="1">
        <f t="shared" si="4"/>
        <v>1</v>
      </c>
      <c r="P81" s="1" t="str">
        <f>INDEX(Sheet2!$C$2:$C$2000,MATCH('Sept CA 2023 Price List'!C81,Sheet2!$A$2:$A$2000,0))</f>
        <v>ACTIVE-EIP</v>
      </c>
    </row>
    <row r="82" spans="1:16" ht="18" customHeight="1" x14ac:dyDescent="0.35">
      <c r="A82" s="6"/>
      <c r="B82" s="6" t="s">
        <v>71</v>
      </c>
      <c r="C82" s="6" t="s">
        <v>180</v>
      </c>
      <c r="D82" s="6" t="s">
        <v>181</v>
      </c>
      <c r="E82" s="29">
        <v>22.15</v>
      </c>
      <c r="F82" s="6">
        <v>1</v>
      </c>
      <c r="G82" s="51" t="s">
        <v>2935</v>
      </c>
      <c r="H82" s="60">
        <f>INDEX(Sheet1!$H$3:$H$900,MATCH('Sept CA 2023 Price List'!C82,Sheet1!$C$3:$C$900,0))</f>
        <v>0</v>
      </c>
      <c r="I82" s="53">
        <v>22.15</v>
      </c>
      <c r="J82" s="62">
        <f>INDEX(Sheet2!$E$2:$E$2000,MATCH('Sept CA 2023 Price List'!C82,Sheet2!$A$2:$A$2000,0))</f>
        <v>22.15</v>
      </c>
      <c r="K82" s="1">
        <f t="shared" si="5"/>
        <v>1</v>
      </c>
      <c r="L82" s="1">
        <f>INDEX(Sheet2!$G$2:$G$2000,MATCH('Sept CA 2023 Price List'!C82,Sheet2!$A$2:$A$2000,0))</f>
        <v>1</v>
      </c>
      <c r="M82" s="1">
        <f t="shared" si="3"/>
        <v>1</v>
      </c>
      <c r="N82" s="1" t="str">
        <f>INDEX(Sheet2!$H$2:$H$2000,MATCH('Sept CA 2023 Price List'!C82,Sheet2!$A$2:$A$2000,0))</f>
        <v>673372693080</v>
      </c>
      <c r="O82" s="1">
        <f t="shared" si="4"/>
        <v>1</v>
      </c>
      <c r="P82" s="1" t="str">
        <f>INDEX(Sheet2!$C$2:$C$2000,MATCH('Sept CA 2023 Price List'!C82,Sheet2!$A$2:$A$2000,0))</f>
        <v>ACTIVE-EIP</v>
      </c>
    </row>
    <row r="83" spans="1:16" ht="18" customHeight="1" x14ac:dyDescent="0.35">
      <c r="A83" s="6"/>
      <c r="B83" s="6" t="s">
        <v>71</v>
      </c>
      <c r="C83" s="6" t="s">
        <v>182</v>
      </c>
      <c r="D83" s="6" t="s">
        <v>183</v>
      </c>
      <c r="E83" s="29">
        <v>25.6</v>
      </c>
      <c r="F83" s="6">
        <v>1</v>
      </c>
      <c r="G83" s="51" t="s">
        <v>2937</v>
      </c>
      <c r="H83" s="60">
        <f>INDEX(Sheet1!$H$3:$H$900,MATCH('Sept CA 2023 Price List'!C83,Sheet1!$C$3:$C$900,0))</f>
        <v>0</v>
      </c>
      <c r="I83" s="53">
        <v>25.6</v>
      </c>
      <c r="J83" s="62">
        <f>INDEX(Sheet2!$E$2:$E$2000,MATCH('Sept CA 2023 Price List'!C83,Sheet2!$A$2:$A$2000,0))</f>
        <v>25.6</v>
      </c>
      <c r="K83" s="1">
        <f t="shared" si="5"/>
        <v>1</v>
      </c>
      <c r="L83" s="1">
        <f>INDEX(Sheet2!$G$2:$G$2000,MATCH('Sept CA 2023 Price List'!C83,Sheet2!$A$2:$A$2000,0))</f>
        <v>1</v>
      </c>
      <c r="M83" s="1">
        <f t="shared" si="3"/>
        <v>1</v>
      </c>
      <c r="N83" s="1" t="str">
        <f>INDEX(Sheet2!$H$2:$H$2000,MATCH('Sept CA 2023 Price List'!C83,Sheet2!$A$2:$A$2000,0))</f>
        <v>673372693097</v>
      </c>
      <c r="O83" s="1">
        <f t="shared" si="4"/>
        <v>1</v>
      </c>
      <c r="P83" s="1" t="str">
        <f>INDEX(Sheet2!$C$2:$C$2000,MATCH('Sept CA 2023 Price List'!C83,Sheet2!$A$2:$A$2000,0))</f>
        <v>ACTIVE-EIP</v>
      </c>
    </row>
    <row r="84" spans="1:16" ht="18" customHeight="1" x14ac:dyDescent="0.35">
      <c r="A84" s="6"/>
      <c r="B84" s="6" t="s">
        <v>71</v>
      </c>
      <c r="C84" s="6" t="s">
        <v>184</v>
      </c>
      <c r="D84" s="6" t="s">
        <v>185</v>
      </c>
      <c r="E84" s="29">
        <v>37.200000000000003</v>
      </c>
      <c r="F84" s="6">
        <v>25</v>
      </c>
      <c r="G84" s="51" t="s">
        <v>3039</v>
      </c>
      <c r="H84" s="60">
        <f>INDEX(Sheet1!$H$3:$H$900,MATCH('Sept CA 2023 Price List'!C84,Sheet1!$C$3:$C$900,0))</f>
        <v>0</v>
      </c>
      <c r="I84" s="53">
        <v>37.200000000000003</v>
      </c>
      <c r="J84" s="62">
        <f>INDEX(Sheet2!$E$2:$E$2000,MATCH('Sept CA 2023 Price List'!C84,Sheet2!$A$2:$A$2000,0))</f>
        <v>37.200000000000003</v>
      </c>
      <c r="K84" s="1">
        <f t="shared" si="5"/>
        <v>1</v>
      </c>
      <c r="L84" s="1">
        <f>INDEX(Sheet2!$G$2:$G$2000,MATCH('Sept CA 2023 Price List'!C84,Sheet2!$A$2:$A$2000,0))</f>
        <v>25</v>
      </c>
      <c r="M84" s="1">
        <f t="shared" si="3"/>
        <v>1</v>
      </c>
      <c r="N84" s="1" t="str">
        <f>INDEX(Sheet2!$H$2:$H$2000,MATCH('Sept CA 2023 Price List'!C84,Sheet2!$A$2:$A$2000,0))</f>
        <v>30673372246485</v>
      </c>
      <c r="O84" s="1">
        <f t="shared" si="4"/>
        <v>1</v>
      </c>
      <c r="P84" s="1" t="str">
        <f>INDEX(Sheet2!$C$2:$C$2000,MATCH('Sept CA 2023 Price List'!C84,Sheet2!$A$2:$A$2000,0))</f>
        <v>ACTIVE-EIP</v>
      </c>
    </row>
    <row r="85" spans="1:16" ht="18" customHeight="1" x14ac:dyDescent="0.35">
      <c r="A85" s="6"/>
      <c r="B85" s="6" t="s">
        <v>71</v>
      </c>
      <c r="C85" s="6" t="s">
        <v>186</v>
      </c>
      <c r="D85" s="6" t="s">
        <v>187</v>
      </c>
      <c r="E85" s="29">
        <v>25.6</v>
      </c>
      <c r="F85" s="6">
        <v>25</v>
      </c>
      <c r="G85" s="51" t="s">
        <v>3041</v>
      </c>
      <c r="H85" s="60">
        <f>INDEX(Sheet1!$H$3:$H$900,MATCH('Sept CA 2023 Price List'!C85,Sheet1!$C$3:$C$900,0))</f>
        <v>0</v>
      </c>
      <c r="I85" s="53">
        <v>25.6</v>
      </c>
      <c r="J85" s="62">
        <f>INDEX(Sheet2!$E$2:$E$2000,MATCH('Sept CA 2023 Price List'!C85,Sheet2!$A$2:$A$2000,0))</f>
        <v>25.6</v>
      </c>
      <c r="K85" s="1">
        <f t="shared" si="5"/>
        <v>1</v>
      </c>
      <c r="L85" s="1">
        <f>INDEX(Sheet2!$G$2:$G$2000,MATCH('Sept CA 2023 Price List'!C85,Sheet2!$A$2:$A$2000,0))</f>
        <v>25</v>
      </c>
      <c r="M85" s="1">
        <f t="shared" si="3"/>
        <v>1</v>
      </c>
      <c r="N85" s="1" t="str">
        <f>INDEX(Sheet2!$H$2:$H$2000,MATCH('Sept CA 2023 Price List'!C85,Sheet2!$A$2:$A$2000,0))</f>
        <v>30673372232327</v>
      </c>
      <c r="O85" s="1">
        <f t="shared" si="4"/>
        <v>1</v>
      </c>
      <c r="P85" s="1" t="str">
        <f>INDEX(Sheet2!$C$2:$C$2000,MATCH('Sept CA 2023 Price List'!C85,Sheet2!$A$2:$A$2000,0))</f>
        <v>ACTIVE-EIP</v>
      </c>
    </row>
    <row r="86" spans="1:16" ht="18" customHeight="1" x14ac:dyDescent="0.35">
      <c r="A86" s="6"/>
      <c r="B86" s="6" t="s">
        <v>71</v>
      </c>
      <c r="C86" s="6" t="s">
        <v>188</v>
      </c>
      <c r="D86" s="6" t="s">
        <v>189</v>
      </c>
      <c r="E86" s="29">
        <v>23.6</v>
      </c>
      <c r="F86" s="6">
        <v>25</v>
      </c>
      <c r="G86" s="51" t="s">
        <v>3043</v>
      </c>
      <c r="H86" s="60">
        <f>INDEX(Sheet1!$H$3:$H$900,MATCH('Sept CA 2023 Price List'!C86,Sheet1!$C$3:$C$900,0))</f>
        <v>0</v>
      </c>
      <c r="I86" s="53">
        <v>23.6</v>
      </c>
      <c r="J86" s="62">
        <f>INDEX(Sheet2!$E$2:$E$2000,MATCH('Sept CA 2023 Price List'!C86,Sheet2!$A$2:$A$2000,0))</f>
        <v>23.6</v>
      </c>
      <c r="K86" s="1">
        <f t="shared" si="5"/>
        <v>1</v>
      </c>
      <c r="L86" s="1">
        <f>INDEX(Sheet2!$G$2:$G$2000,MATCH('Sept CA 2023 Price List'!C86,Sheet2!$A$2:$A$2000,0))</f>
        <v>25</v>
      </c>
      <c r="M86" s="1">
        <f t="shared" si="3"/>
        <v>1</v>
      </c>
      <c r="N86" s="1" t="str">
        <f>INDEX(Sheet2!$H$2:$H$2000,MATCH('Sept CA 2023 Price List'!C86,Sheet2!$A$2:$A$2000,0))</f>
        <v>30673372246676</v>
      </c>
      <c r="O86" s="1">
        <f t="shared" si="4"/>
        <v>1</v>
      </c>
      <c r="P86" s="1" t="str">
        <f>INDEX(Sheet2!$C$2:$C$2000,MATCH('Sept CA 2023 Price List'!C86,Sheet2!$A$2:$A$2000,0))</f>
        <v>ACTIVE-EIP</v>
      </c>
    </row>
    <row r="87" spans="1:16" ht="18" customHeight="1" x14ac:dyDescent="0.35">
      <c r="A87" s="6"/>
      <c r="B87" s="6" t="s">
        <v>71</v>
      </c>
      <c r="C87" s="6" t="s">
        <v>190</v>
      </c>
      <c r="D87" s="6" t="s">
        <v>191</v>
      </c>
      <c r="E87" s="29">
        <v>23.75</v>
      </c>
      <c r="F87" s="6">
        <v>25</v>
      </c>
      <c r="G87" s="51" t="s">
        <v>3045</v>
      </c>
      <c r="H87" s="60">
        <f>INDEX(Sheet1!$H$3:$H$900,MATCH('Sept CA 2023 Price List'!C87,Sheet1!$C$3:$C$900,0))</f>
        <v>0</v>
      </c>
      <c r="I87" s="53">
        <v>23.75</v>
      </c>
      <c r="J87" s="62">
        <f>INDEX(Sheet2!$E$2:$E$2000,MATCH('Sept CA 2023 Price List'!C87,Sheet2!$A$2:$A$2000,0))</f>
        <v>23.75</v>
      </c>
      <c r="K87" s="1">
        <f t="shared" si="5"/>
        <v>1</v>
      </c>
      <c r="L87" s="1">
        <f>INDEX(Sheet2!$G$2:$G$2000,MATCH('Sept CA 2023 Price List'!C87,Sheet2!$A$2:$A$2000,0))</f>
        <v>25</v>
      </c>
      <c r="M87" s="1">
        <f t="shared" si="3"/>
        <v>1</v>
      </c>
      <c r="N87" s="1" t="str">
        <f>INDEX(Sheet2!$H$2:$H$2000,MATCH('Sept CA 2023 Price List'!C87,Sheet2!$A$2:$A$2000,0))</f>
        <v>30673372232334</v>
      </c>
      <c r="O87" s="1">
        <f t="shared" si="4"/>
        <v>1</v>
      </c>
      <c r="P87" s="1" t="str">
        <f>INDEX(Sheet2!$C$2:$C$2000,MATCH('Sept CA 2023 Price List'!C87,Sheet2!$A$2:$A$2000,0))</f>
        <v>ACTIVE-EIP</v>
      </c>
    </row>
    <row r="88" spans="1:16" ht="18" customHeight="1" x14ac:dyDescent="0.35">
      <c r="A88" s="6"/>
      <c r="B88" s="6" t="s">
        <v>71</v>
      </c>
      <c r="C88" s="6" t="s">
        <v>192</v>
      </c>
      <c r="D88" s="6" t="s">
        <v>193</v>
      </c>
      <c r="E88" s="29">
        <v>70.8</v>
      </c>
      <c r="F88" s="6">
        <v>1</v>
      </c>
      <c r="G88" s="51" t="s">
        <v>3047</v>
      </c>
      <c r="H88" s="60">
        <f>INDEX(Sheet1!$H$3:$H$900,MATCH('Sept CA 2023 Price List'!C88,Sheet1!$C$3:$C$900,0))</f>
        <v>0</v>
      </c>
      <c r="I88" s="53">
        <v>70.8</v>
      </c>
      <c r="J88" s="62">
        <f>INDEX(Sheet2!$E$2:$E$2000,MATCH('Sept CA 2023 Price List'!C88,Sheet2!$A$2:$A$2000,0))</f>
        <v>70.8</v>
      </c>
      <c r="K88" s="1">
        <f t="shared" si="5"/>
        <v>1</v>
      </c>
      <c r="L88" s="1">
        <f>INDEX(Sheet2!$G$2:$G$2000,MATCH('Sept CA 2023 Price List'!C88,Sheet2!$A$2:$A$2000,0))</f>
        <v>1</v>
      </c>
      <c r="M88" s="1">
        <f t="shared" si="3"/>
        <v>1</v>
      </c>
      <c r="N88" s="1" t="str">
        <f>INDEX(Sheet2!$H$2:$H$2000,MATCH('Sept CA 2023 Price List'!C88,Sheet2!$A$2:$A$2000,0))</f>
        <v>673372545471</v>
      </c>
      <c r="O88" s="1">
        <f t="shared" si="4"/>
        <v>1</v>
      </c>
      <c r="P88" s="1" t="str">
        <f>INDEX(Sheet2!$C$2:$C$2000,MATCH('Sept CA 2023 Price List'!C88,Sheet2!$A$2:$A$2000,0))</f>
        <v>ACTIVE-EIP</v>
      </c>
    </row>
    <row r="89" spans="1:16" ht="18" customHeight="1" x14ac:dyDescent="0.35">
      <c r="A89" s="6"/>
      <c r="B89" s="6" t="s">
        <v>71</v>
      </c>
      <c r="C89" s="6" t="s">
        <v>194</v>
      </c>
      <c r="D89" s="6" t="s">
        <v>195</v>
      </c>
      <c r="E89" s="29">
        <v>38.1</v>
      </c>
      <c r="F89" s="6">
        <v>25</v>
      </c>
      <c r="G89" s="51" t="s">
        <v>3049</v>
      </c>
      <c r="H89" s="60">
        <f>INDEX(Sheet1!$H$3:$H$900,MATCH('Sept CA 2023 Price List'!C89,Sheet1!$C$3:$C$900,0))</f>
        <v>0</v>
      </c>
      <c r="I89" s="53">
        <v>38.1</v>
      </c>
      <c r="J89" s="62">
        <f>INDEX(Sheet2!$E$2:$E$2000,MATCH('Sept CA 2023 Price List'!C89,Sheet2!$A$2:$A$2000,0))</f>
        <v>38.1</v>
      </c>
      <c r="K89" s="1">
        <f t="shared" si="5"/>
        <v>1</v>
      </c>
      <c r="L89" s="1">
        <f>INDEX(Sheet2!$G$2:$G$2000,MATCH('Sept CA 2023 Price List'!C89,Sheet2!$A$2:$A$2000,0))</f>
        <v>25</v>
      </c>
      <c r="M89" s="1">
        <f t="shared" si="3"/>
        <v>1</v>
      </c>
      <c r="N89" s="1" t="str">
        <f>INDEX(Sheet2!$H$2:$H$2000,MATCH('Sept CA 2023 Price List'!C89,Sheet2!$A$2:$A$2000,0))</f>
        <v>30673372246683</v>
      </c>
      <c r="O89" s="1">
        <f t="shared" si="4"/>
        <v>1</v>
      </c>
      <c r="P89" s="1" t="str">
        <f>INDEX(Sheet2!$C$2:$C$2000,MATCH('Sept CA 2023 Price List'!C89,Sheet2!$A$2:$A$2000,0))</f>
        <v>ACTIVE-EIP</v>
      </c>
    </row>
    <row r="90" spans="1:16" ht="18" customHeight="1" x14ac:dyDescent="0.35">
      <c r="A90" s="6"/>
      <c r="B90" s="6" t="s">
        <v>71</v>
      </c>
      <c r="C90" s="6" t="s">
        <v>196</v>
      </c>
      <c r="D90" s="6" t="s">
        <v>197</v>
      </c>
      <c r="E90" s="29">
        <v>58.3</v>
      </c>
      <c r="F90" s="6">
        <v>25</v>
      </c>
      <c r="G90" s="51" t="s">
        <v>3051</v>
      </c>
      <c r="H90" s="60">
        <f>INDEX(Sheet1!$H$3:$H$900,MATCH('Sept CA 2023 Price List'!C90,Sheet1!$C$3:$C$900,0))</f>
        <v>0</v>
      </c>
      <c r="I90" s="53">
        <v>58.3</v>
      </c>
      <c r="J90" s="62">
        <f>INDEX(Sheet2!$E$2:$E$2000,MATCH('Sept CA 2023 Price List'!C90,Sheet2!$A$2:$A$2000,0))</f>
        <v>58.3</v>
      </c>
      <c r="K90" s="1">
        <f t="shared" si="5"/>
        <v>1</v>
      </c>
      <c r="L90" s="1">
        <f>INDEX(Sheet2!$G$2:$G$2000,MATCH('Sept CA 2023 Price List'!C90,Sheet2!$A$2:$A$2000,0))</f>
        <v>25</v>
      </c>
      <c r="M90" s="1">
        <f t="shared" si="3"/>
        <v>1</v>
      </c>
      <c r="N90" s="1" t="str">
        <f>INDEX(Sheet2!$H$2:$H$2000,MATCH('Sept CA 2023 Price List'!C90,Sheet2!$A$2:$A$2000,0))</f>
        <v>30673372246690</v>
      </c>
      <c r="O90" s="1">
        <f t="shared" si="4"/>
        <v>1</v>
      </c>
      <c r="P90" s="1" t="str">
        <f>INDEX(Sheet2!$C$2:$C$2000,MATCH('Sept CA 2023 Price List'!C90,Sheet2!$A$2:$A$2000,0))</f>
        <v>ACTIVE-EIP</v>
      </c>
    </row>
    <row r="91" spans="1:16" ht="18" customHeight="1" x14ac:dyDescent="0.35">
      <c r="A91" s="6"/>
      <c r="B91" s="6" t="s">
        <v>71</v>
      </c>
      <c r="C91" s="6" t="s">
        <v>198</v>
      </c>
      <c r="D91" s="6" t="s">
        <v>199</v>
      </c>
      <c r="E91" s="29">
        <v>27.9</v>
      </c>
      <c r="F91" s="6">
        <v>25</v>
      </c>
      <c r="G91" s="51" t="s">
        <v>3053</v>
      </c>
      <c r="H91" s="60">
        <f>INDEX(Sheet1!$H$3:$H$900,MATCH('Sept CA 2023 Price List'!C91,Sheet1!$C$3:$C$900,0))</f>
        <v>0</v>
      </c>
      <c r="I91" s="53">
        <v>27.9</v>
      </c>
      <c r="J91" s="62">
        <f>INDEX(Sheet2!$E$2:$E$2000,MATCH('Sept CA 2023 Price List'!C91,Sheet2!$A$2:$A$2000,0))</f>
        <v>27.9</v>
      </c>
      <c r="K91" s="1">
        <f t="shared" si="5"/>
        <v>1</v>
      </c>
      <c r="L91" s="1">
        <f>INDEX(Sheet2!$G$2:$G$2000,MATCH('Sept CA 2023 Price List'!C91,Sheet2!$A$2:$A$2000,0))</f>
        <v>25</v>
      </c>
      <c r="M91" s="1">
        <f t="shared" si="3"/>
        <v>1</v>
      </c>
      <c r="N91" s="1" t="str">
        <f>INDEX(Sheet2!$H$2:$H$2000,MATCH('Sept CA 2023 Price List'!C91,Sheet2!$A$2:$A$2000,0))</f>
        <v>30673372246706</v>
      </c>
      <c r="O91" s="1">
        <f t="shared" si="4"/>
        <v>1</v>
      </c>
      <c r="P91" s="1" t="str">
        <f>INDEX(Sheet2!$C$2:$C$2000,MATCH('Sept CA 2023 Price List'!C91,Sheet2!$A$2:$A$2000,0))</f>
        <v>ACTIVE-EIP</v>
      </c>
    </row>
    <row r="92" spans="1:16" ht="18" customHeight="1" x14ac:dyDescent="0.35">
      <c r="A92" s="6"/>
      <c r="B92" s="6" t="s">
        <v>71</v>
      </c>
      <c r="C92" s="6" t="s">
        <v>200</v>
      </c>
      <c r="D92" s="6" t="s">
        <v>201</v>
      </c>
      <c r="E92" s="29">
        <v>33.299999999999997</v>
      </c>
      <c r="F92" s="6">
        <v>25</v>
      </c>
      <c r="G92" s="51" t="s">
        <v>3055</v>
      </c>
      <c r="H92" s="60">
        <f>INDEX(Sheet1!$H$3:$H$900,MATCH('Sept CA 2023 Price List'!C92,Sheet1!$C$3:$C$900,0))</f>
        <v>0</v>
      </c>
      <c r="I92" s="53">
        <v>33.299999999999997</v>
      </c>
      <c r="J92" s="62">
        <f>INDEX(Sheet2!$E$2:$E$2000,MATCH('Sept CA 2023 Price List'!C92,Sheet2!$A$2:$A$2000,0))</f>
        <v>33.299999999999997</v>
      </c>
      <c r="K92" s="1">
        <f t="shared" si="5"/>
        <v>1</v>
      </c>
      <c r="L92" s="1">
        <f>INDEX(Sheet2!$G$2:$G$2000,MATCH('Sept CA 2023 Price List'!C92,Sheet2!$A$2:$A$2000,0))</f>
        <v>25</v>
      </c>
      <c r="M92" s="1">
        <f t="shared" si="3"/>
        <v>1</v>
      </c>
      <c r="N92" s="1" t="str">
        <f>INDEX(Sheet2!$H$2:$H$2000,MATCH('Sept CA 2023 Price List'!C92,Sheet2!$A$2:$A$2000,0))</f>
        <v>30673372246713</v>
      </c>
      <c r="O92" s="1">
        <f t="shared" si="4"/>
        <v>1</v>
      </c>
      <c r="P92" s="1" t="str">
        <f>INDEX(Sheet2!$C$2:$C$2000,MATCH('Sept CA 2023 Price List'!C92,Sheet2!$A$2:$A$2000,0))</f>
        <v>ACTIVE-EIP</v>
      </c>
    </row>
    <row r="93" spans="1:16" ht="18" customHeight="1" x14ac:dyDescent="0.35">
      <c r="A93" s="6"/>
      <c r="B93" s="6" t="s">
        <v>71</v>
      </c>
      <c r="C93" s="6" t="s">
        <v>202</v>
      </c>
      <c r="D93" s="6" t="s">
        <v>203</v>
      </c>
      <c r="E93" s="29">
        <v>76.3</v>
      </c>
      <c r="F93" s="6">
        <v>2</v>
      </c>
      <c r="G93" s="51" t="s">
        <v>3057</v>
      </c>
      <c r="H93" s="60">
        <f>INDEX(Sheet1!$H$3:$H$900,MATCH('Sept CA 2023 Price List'!C93,Sheet1!$C$3:$C$900,0))</f>
        <v>0</v>
      </c>
      <c r="I93" s="53">
        <v>76.3</v>
      </c>
      <c r="J93" s="62">
        <f>INDEX(Sheet2!$E$2:$E$2000,MATCH('Sept CA 2023 Price List'!C93,Sheet2!$A$2:$A$2000,0))</f>
        <v>76.3</v>
      </c>
      <c r="K93" s="1">
        <f t="shared" si="5"/>
        <v>1</v>
      </c>
      <c r="L93" s="1">
        <f>INDEX(Sheet2!$G$2:$G$2000,MATCH('Sept CA 2023 Price List'!C93,Sheet2!$A$2:$A$2000,0))</f>
        <v>2</v>
      </c>
      <c r="M93" s="1">
        <f t="shared" si="3"/>
        <v>1</v>
      </c>
      <c r="N93" s="1" t="str">
        <f>INDEX(Sheet2!$H$2:$H$2000,MATCH('Sept CA 2023 Price List'!C93,Sheet2!$A$2:$A$2000,0))</f>
        <v>30673372232556</v>
      </c>
      <c r="O93" s="1">
        <f t="shared" si="4"/>
        <v>1</v>
      </c>
      <c r="P93" s="1" t="str">
        <f>INDEX(Sheet2!$C$2:$C$2000,MATCH('Sept CA 2023 Price List'!C93,Sheet2!$A$2:$A$2000,0))</f>
        <v>ACTIVE-EIP</v>
      </c>
    </row>
    <row r="94" spans="1:16" ht="18" customHeight="1" x14ac:dyDescent="0.35">
      <c r="A94" s="6"/>
      <c r="B94" s="6" t="s">
        <v>71</v>
      </c>
      <c r="C94" s="6" t="s">
        <v>204</v>
      </c>
      <c r="D94" s="6" t="s">
        <v>205</v>
      </c>
      <c r="E94" s="29">
        <v>499</v>
      </c>
      <c r="F94" s="6">
        <v>1</v>
      </c>
      <c r="G94" s="51" t="s">
        <v>3059</v>
      </c>
      <c r="H94" s="60">
        <f>INDEX(Sheet1!$H$3:$H$900,MATCH('Sept CA 2023 Price List'!C94,Sheet1!$C$3:$C$900,0))</f>
        <v>0</v>
      </c>
      <c r="I94" s="53">
        <v>499</v>
      </c>
      <c r="J94" s="62">
        <f>INDEX(Sheet2!$E$2:$E$2000,MATCH('Sept CA 2023 Price List'!C94,Sheet2!$A$2:$A$2000,0))</f>
        <v>499</v>
      </c>
      <c r="K94" s="1">
        <f t="shared" si="5"/>
        <v>1</v>
      </c>
      <c r="L94" s="1">
        <f>INDEX(Sheet2!$G$2:$G$2000,MATCH('Sept CA 2023 Price List'!C94,Sheet2!$A$2:$A$2000,0))</f>
        <v>1</v>
      </c>
      <c r="M94" s="1">
        <f t="shared" si="3"/>
        <v>1</v>
      </c>
      <c r="N94" s="1" t="str">
        <f>INDEX(Sheet2!$H$2:$H$2000,MATCH('Sept CA 2023 Price List'!C94,Sheet2!$A$2:$A$2000,0))</f>
        <v>673372472678</v>
      </c>
      <c r="O94" s="1">
        <f t="shared" si="4"/>
        <v>1</v>
      </c>
      <c r="P94" s="1" t="str">
        <f>INDEX(Sheet2!$C$2:$C$2000,MATCH('Sept CA 2023 Price List'!C94,Sheet2!$A$2:$A$2000,0))</f>
        <v>ACTIVE-EIP</v>
      </c>
    </row>
    <row r="95" spans="1:16" ht="18" customHeight="1" x14ac:dyDescent="0.35">
      <c r="A95" s="6"/>
      <c r="B95" s="6" t="s">
        <v>71</v>
      </c>
      <c r="C95" s="6" t="s">
        <v>206</v>
      </c>
      <c r="D95" s="6" t="s">
        <v>207</v>
      </c>
      <c r="E95" s="29">
        <v>675</v>
      </c>
      <c r="F95" s="6">
        <v>1</v>
      </c>
      <c r="G95" s="51" t="s">
        <v>3060</v>
      </c>
      <c r="H95" s="60">
        <f>INDEX(Sheet1!$H$3:$H$900,MATCH('Sept CA 2023 Price List'!C95,Sheet1!$C$3:$C$900,0))</f>
        <v>0</v>
      </c>
      <c r="I95" s="53">
        <v>675</v>
      </c>
      <c r="J95" s="62">
        <f>INDEX(Sheet2!$E$2:$E$2000,MATCH('Sept CA 2023 Price List'!C95,Sheet2!$A$2:$A$2000,0))</f>
        <v>675</v>
      </c>
      <c r="K95" s="1">
        <f t="shared" si="5"/>
        <v>1</v>
      </c>
      <c r="L95" s="1">
        <f>INDEX(Sheet2!$G$2:$G$2000,MATCH('Sept CA 2023 Price List'!C95,Sheet2!$A$2:$A$2000,0))</f>
        <v>1</v>
      </c>
      <c r="M95" s="1">
        <f t="shared" si="3"/>
        <v>1</v>
      </c>
      <c r="N95" s="1" t="str">
        <f>INDEX(Sheet2!$H$2:$H$2000,MATCH('Sept CA 2023 Price List'!C95,Sheet2!$A$2:$A$2000,0))</f>
        <v>673372472876</v>
      </c>
      <c r="O95" s="1">
        <f t="shared" si="4"/>
        <v>1</v>
      </c>
      <c r="P95" s="1" t="str">
        <f>INDEX(Sheet2!$C$2:$C$2000,MATCH('Sept CA 2023 Price List'!C95,Sheet2!$A$2:$A$2000,0))</f>
        <v>ACTIVE-EIP</v>
      </c>
    </row>
    <row r="96" spans="1:16" ht="18" customHeight="1" x14ac:dyDescent="0.35">
      <c r="A96" s="6"/>
      <c r="B96" s="6" t="s">
        <v>71</v>
      </c>
      <c r="C96" s="6" t="s">
        <v>208</v>
      </c>
      <c r="D96" s="6" t="s">
        <v>209</v>
      </c>
      <c r="E96" s="29">
        <v>23.4</v>
      </c>
      <c r="F96" s="6">
        <v>25</v>
      </c>
      <c r="G96" s="51" t="s">
        <v>3062</v>
      </c>
      <c r="H96" s="60">
        <f>INDEX(Sheet1!$H$3:$H$900,MATCH('Sept CA 2023 Price List'!C96,Sheet1!$C$3:$C$900,0))</f>
        <v>0</v>
      </c>
      <c r="I96" s="53">
        <v>23.4</v>
      </c>
      <c r="J96" s="62">
        <f>INDEX(Sheet2!$E$2:$E$2000,MATCH('Sept CA 2023 Price List'!C96,Sheet2!$A$2:$A$2000,0))</f>
        <v>23.4</v>
      </c>
      <c r="K96" s="1">
        <f t="shared" si="5"/>
        <v>1</v>
      </c>
      <c r="L96" s="1">
        <f>INDEX(Sheet2!$G$2:$G$2000,MATCH('Sept CA 2023 Price List'!C96,Sheet2!$A$2:$A$2000,0))</f>
        <v>25</v>
      </c>
      <c r="M96" s="1">
        <f t="shared" si="3"/>
        <v>1</v>
      </c>
      <c r="N96" s="1" t="str">
        <f>INDEX(Sheet2!$H$2:$H$2000,MATCH('Sept CA 2023 Price List'!C96,Sheet2!$A$2:$A$2000,0))</f>
        <v>30673372232358</v>
      </c>
      <c r="O96" s="1">
        <f t="shared" si="4"/>
        <v>1</v>
      </c>
      <c r="P96" s="1" t="str">
        <f>INDEX(Sheet2!$C$2:$C$2000,MATCH('Sept CA 2023 Price List'!C96,Sheet2!$A$2:$A$2000,0))</f>
        <v>ACTIVE-EIP</v>
      </c>
    </row>
    <row r="97" spans="1:16" ht="18" customHeight="1" x14ac:dyDescent="0.35">
      <c r="A97" s="6"/>
      <c r="B97" s="6" t="s">
        <v>71</v>
      </c>
      <c r="C97" s="6" t="s">
        <v>210</v>
      </c>
      <c r="D97" s="6" t="s">
        <v>211</v>
      </c>
      <c r="E97" s="29">
        <v>74.7</v>
      </c>
      <c r="F97" s="6">
        <v>4</v>
      </c>
      <c r="G97" s="51" t="s">
        <v>3063</v>
      </c>
      <c r="H97" s="60">
        <f>INDEX(Sheet1!$H$3:$H$900,MATCH('Sept CA 2023 Price List'!C97,Sheet1!$C$3:$C$900,0))</f>
        <v>0</v>
      </c>
      <c r="I97" s="53">
        <v>74.7</v>
      </c>
      <c r="J97" s="62">
        <f>INDEX(Sheet2!$E$2:$E$2000,MATCH('Sept CA 2023 Price List'!C97,Sheet2!$A$2:$A$2000,0))</f>
        <v>74.7</v>
      </c>
      <c r="K97" s="1">
        <f t="shared" si="5"/>
        <v>1</v>
      </c>
      <c r="L97" s="1">
        <f>INDEX(Sheet2!$G$2:$G$2000,MATCH('Sept CA 2023 Price List'!C97,Sheet2!$A$2:$A$2000,0))</f>
        <v>4</v>
      </c>
      <c r="M97" s="1">
        <f t="shared" si="3"/>
        <v>1</v>
      </c>
      <c r="N97" s="1" t="str">
        <f>INDEX(Sheet2!$H$2:$H$2000,MATCH('Sept CA 2023 Price List'!C97,Sheet2!$A$2:$A$2000,0))</f>
        <v>30673372245280</v>
      </c>
      <c r="O97" s="1">
        <f t="shared" si="4"/>
        <v>1</v>
      </c>
      <c r="P97" s="1" t="str">
        <f>INDEX(Sheet2!$C$2:$C$2000,MATCH('Sept CA 2023 Price List'!C97,Sheet2!$A$2:$A$2000,0))</f>
        <v>ACTIVE-EIP</v>
      </c>
    </row>
    <row r="98" spans="1:16" ht="18" customHeight="1" x14ac:dyDescent="0.35">
      <c r="A98" s="6"/>
      <c r="B98" s="6" t="s">
        <v>71</v>
      </c>
      <c r="C98" s="6" t="s">
        <v>212</v>
      </c>
      <c r="D98" s="6" t="s">
        <v>213</v>
      </c>
      <c r="E98" s="29">
        <v>28</v>
      </c>
      <c r="F98" s="6">
        <v>25</v>
      </c>
      <c r="G98" s="51" t="s">
        <v>3065</v>
      </c>
      <c r="H98" s="60">
        <f>INDEX(Sheet1!$H$3:$H$900,MATCH('Sept CA 2023 Price List'!C98,Sheet1!$C$3:$C$900,0))</f>
        <v>0</v>
      </c>
      <c r="I98" s="53">
        <v>28</v>
      </c>
      <c r="J98" s="62">
        <f>INDEX(Sheet2!$E$2:$E$2000,MATCH('Sept CA 2023 Price List'!C98,Sheet2!$A$2:$A$2000,0))</f>
        <v>28</v>
      </c>
      <c r="K98" s="1">
        <f t="shared" si="5"/>
        <v>1</v>
      </c>
      <c r="L98" s="1">
        <f>INDEX(Sheet2!$G$2:$G$2000,MATCH('Sept CA 2023 Price List'!C98,Sheet2!$A$2:$A$2000,0))</f>
        <v>25</v>
      </c>
      <c r="M98" s="1">
        <f t="shared" si="3"/>
        <v>1</v>
      </c>
      <c r="N98" s="1" t="str">
        <f>INDEX(Sheet2!$H$2:$H$2000,MATCH('Sept CA 2023 Price List'!C98,Sheet2!$A$2:$A$2000,0))</f>
        <v>30673372244771</v>
      </c>
      <c r="O98" s="1">
        <f t="shared" si="4"/>
        <v>1</v>
      </c>
      <c r="P98" s="1" t="str">
        <f>INDEX(Sheet2!$C$2:$C$2000,MATCH('Sept CA 2023 Price List'!C98,Sheet2!$A$2:$A$2000,0))</f>
        <v>ACTIVE-EIP</v>
      </c>
    </row>
    <row r="99" spans="1:16" ht="18" customHeight="1" x14ac:dyDescent="0.35">
      <c r="A99" s="6"/>
      <c r="B99" s="6" t="s">
        <v>71</v>
      </c>
      <c r="C99" s="6" t="s">
        <v>214</v>
      </c>
      <c r="D99" s="6" t="s">
        <v>215</v>
      </c>
      <c r="E99" s="29">
        <v>22.55</v>
      </c>
      <c r="F99" s="6">
        <v>25</v>
      </c>
      <c r="G99" s="51" t="s">
        <v>3067</v>
      </c>
      <c r="H99" s="60">
        <f>INDEX(Sheet1!$H$3:$H$900,MATCH('Sept CA 2023 Price List'!C99,Sheet1!$C$3:$C$900,0))</f>
        <v>0</v>
      </c>
      <c r="I99" s="53">
        <v>22.55</v>
      </c>
      <c r="J99" s="62">
        <f>INDEX(Sheet2!$E$2:$E$2000,MATCH('Sept CA 2023 Price List'!C99,Sheet2!$A$2:$A$2000,0))</f>
        <v>22.55</v>
      </c>
      <c r="K99" s="1">
        <f t="shared" si="5"/>
        <v>1</v>
      </c>
      <c r="L99" s="1">
        <f>INDEX(Sheet2!$G$2:$G$2000,MATCH('Sept CA 2023 Price List'!C99,Sheet2!$A$2:$A$2000,0))</f>
        <v>25</v>
      </c>
      <c r="M99" s="1">
        <f t="shared" si="3"/>
        <v>1</v>
      </c>
      <c r="N99" s="1" t="str">
        <f>INDEX(Sheet2!$H$2:$H$2000,MATCH('Sept CA 2023 Price List'!C99,Sheet2!$A$2:$A$2000,0))</f>
        <v>30673372232341</v>
      </c>
      <c r="O99" s="1">
        <f t="shared" si="4"/>
        <v>1</v>
      </c>
      <c r="P99" s="1" t="str">
        <f>INDEX(Sheet2!$C$2:$C$2000,MATCH('Sept CA 2023 Price List'!C99,Sheet2!$A$2:$A$2000,0))</f>
        <v>ACTIVE-EIP</v>
      </c>
    </row>
    <row r="100" spans="1:16" ht="18" customHeight="1" x14ac:dyDescent="0.35">
      <c r="A100" s="6"/>
      <c r="B100" s="6" t="s">
        <v>71</v>
      </c>
      <c r="C100" s="6" t="s">
        <v>216</v>
      </c>
      <c r="D100" s="6" t="s">
        <v>217</v>
      </c>
      <c r="E100" s="29">
        <v>49.8</v>
      </c>
      <c r="F100" s="6">
        <v>4</v>
      </c>
      <c r="G100" s="51" t="s">
        <v>3069</v>
      </c>
      <c r="H100" s="60">
        <f>INDEX(Sheet1!$H$3:$H$900,MATCH('Sept CA 2023 Price List'!C100,Sheet1!$C$3:$C$900,0))</f>
        <v>0</v>
      </c>
      <c r="I100" s="53">
        <v>49.8</v>
      </c>
      <c r="J100" s="62">
        <f>INDEX(Sheet2!$E$2:$E$2000,MATCH('Sept CA 2023 Price List'!C100,Sheet2!$A$2:$A$2000,0))</f>
        <v>49.8</v>
      </c>
      <c r="K100" s="1">
        <f t="shared" si="5"/>
        <v>1</v>
      </c>
      <c r="L100" s="1">
        <f>INDEX(Sheet2!$G$2:$G$2000,MATCH('Sept CA 2023 Price List'!C100,Sheet2!$A$2:$A$2000,0))</f>
        <v>4</v>
      </c>
      <c r="M100" s="1">
        <f t="shared" si="3"/>
        <v>1</v>
      </c>
      <c r="N100" s="1" t="str">
        <f>INDEX(Sheet2!$H$2:$H$2000,MATCH('Sept CA 2023 Price List'!C100,Sheet2!$A$2:$A$2000,0))</f>
        <v>30673372245273</v>
      </c>
      <c r="O100" s="1">
        <f t="shared" si="4"/>
        <v>1</v>
      </c>
      <c r="P100" s="1" t="str">
        <f>INDEX(Sheet2!$C$2:$C$2000,MATCH('Sept CA 2023 Price List'!C100,Sheet2!$A$2:$A$2000,0))</f>
        <v>ACTIVE-EIP</v>
      </c>
    </row>
    <row r="101" spans="1:16" ht="18" customHeight="1" x14ac:dyDescent="0.35">
      <c r="A101" s="6"/>
      <c r="B101" s="6" t="s">
        <v>71</v>
      </c>
      <c r="C101" s="6" t="s">
        <v>222</v>
      </c>
      <c r="D101" s="6" t="s">
        <v>223</v>
      </c>
      <c r="E101" s="29">
        <v>70.900000000000006</v>
      </c>
      <c r="F101" s="6">
        <v>10</v>
      </c>
      <c r="G101" s="51" t="s">
        <v>3081</v>
      </c>
      <c r="H101" s="60">
        <f>INDEX(Sheet1!$H$3:$H$900,MATCH('Sept CA 2023 Price List'!C101,Sheet1!$C$3:$C$900,0))</f>
        <v>0</v>
      </c>
      <c r="I101" s="53">
        <v>70.900000000000006</v>
      </c>
      <c r="J101" s="62">
        <f>INDEX(Sheet2!$E$2:$E$2000,MATCH('Sept CA 2023 Price List'!C101,Sheet2!$A$2:$A$2000,0))</f>
        <v>70.900000000000006</v>
      </c>
      <c r="K101" s="1">
        <f t="shared" si="5"/>
        <v>1</v>
      </c>
      <c r="L101" s="1">
        <f>INDEX(Sheet2!$G$2:$G$2000,MATCH('Sept CA 2023 Price List'!C101,Sheet2!$A$2:$A$2000,0))</f>
        <v>10</v>
      </c>
      <c r="M101" s="1">
        <f t="shared" si="3"/>
        <v>1</v>
      </c>
      <c r="N101" s="1" t="str">
        <f>INDEX(Sheet2!$H$2:$H$2000,MATCH('Sept CA 2023 Price List'!C101,Sheet2!$A$2:$A$2000,0))</f>
        <v>30673372244788</v>
      </c>
      <c r="O101" s="1">
        <f t="shared" si="4"/>
        <v>1</v>
      </c>
      <c r="P101" s="1" t="str">
        <f>INDEX(Sheet2!$C$2:$C$2000,MATCH('Sept CA 2023 Price List'!C101,Sheet2!$A$2:$A$2000,0))</f>
        <v>ACTIVE-EIP</v>
      </c>
    </row>
    <row r="102" spans="1:16" ht="18" customHeight="1" x14ac:dyDescent="0.35">
      <c r="A102" s="6"/>
      <c r="B102" s="6" t="s">
        <v>71</v>
      </c>
      <c r="C102" s="6" t="s">
        <v>224</v>
      </c>
      <c r="D102" s="6" t="s">
        <v>225</v>
      </c>
      <c r="E102" s="29">
        <v>24</v>
      </c>
      <c r="F102" s="6">
        <v>10</v>
      </c>
      <c r="G102" s="51" t="s">
        <v>3082</v>
      </c>
      <c r="H102" s="60">
        <f>INDEX(Sheet1!$H$3:$H$900,MATCH('Sept CA 2023 Price List'!C102,Sheet1!$C$3:$C$900,0))</f>
        <v>0</v>
      </c>
      <c r="I102" s="53">
        <v>24</v>
      </c>
      <c r="J102" s="62">
        <f>INDEX(Sheet2!$E$2:$E$2000,MATCH('Sept CA 2023 Price List'!C102,Sheet2!$A$2:$A$2000,0))</f>
        <v>24</v>
      </c>
      <c r="K102" s="1">
        <f t="shared" si="5"/>
        <v>1</v>
      </c>
      <c r="L102" s="1">
        <f>INDEX(Sheet2!$G$2:$G$2000,MATCH('Sept CA 2023 Price List'!C102,Sheet2!$A$2:$A$2000,0))</f>
        <v>10</v>
      </c>
      <c r="M102" s="1">
        <f t="shared" si="3"/>
        <v>1</v>
      </c>
      <c r="N102" s="1" t="str">
        <f>INDEX(Sheet2!$H$2:$H$2000,MATCH('Sept CA 2023 Price List'!C102,Sheet2!$A$2:$A$2000,0))</f>
        <v>30673372232501</v>
      </c>
      <c r="O102" s="1">
        <f t="shared" si="4"/>
        <v>1</v>
      </c>
      <c r="P102" s="1" t="str">
        <f>INDEX(Sheet2!$C$2:$C$2000,MATCH('Sept CA 2023 Price List'!C102,Sheet2!$A$2:$A$2000,0))</f>
        <v>ACTIVE-EIP</v>
      </c>
    </row>
    <row r="103" spans="1:16" ht="18" customHeight="1" x14ac:dyDescent="0.35">
      <c r="A103" s="6"/>
      <c r="B103" s="6" t="s">
        <v>71</v>
      </c>
      <c r="C103" s="6" t="s">
        <v>226</v>
      </c>
      <c r="D103" s="6" t="s">
        <v>227</v>
      </c>
      <c r="E103" s="29">
        <v>59.74</v>
      </c>
      <c r="F103" s="6">
        <v>1</v>
      </c>
      <c r="G103" s="51" t="s">
        <v>3084</v>
      </c>
      <c r="H103" s="60">
        <f>INDEX(Sheet1!$H$3:$H$900,MATCH('Sept CA 2023 Price List'!C103,Sheet1!$C$3:$C$900,0))</f>
        <v>0.03</v>
      </c>
      <c r="I103" s="53">
        <v>59.74</v>
      </c>
      <c r="J103" s="62">
        <f>INDEX(Sheet2!$E$2:$E$2000,MATCH('Sept CA 2023 Price List'!C103,Sheet2!$A$2:$A$2000,0))</f>
        <v>58</v>
      </c>
      <c r="K103" s="1">
        <f t="shared" si="5"/>
        <v>0</v>
      </c>
      <c r="L103" s="1">
        <f>INDEX(Sheet2!$G$2:$G$2000,MATCH('Sept CA 2023 Price List'!C103,Sheet2!$A$2:$A$2000,0))</f>
        <v>1</v>
      </c>
      <c r="M103" s="1">
        <f t="shared" si="3"/>
        <v>1</v>
      </c>
      <c r="N103" s="1" t="str">
        <f>INDEX(Sheet2!$H$2:$H$2000,MATCH('Sept CA 2023 Price List'!C103,Sheet2!$A$2:$A$2000,0))</f>
        <v>673372232548</v>
      </c>
      <c r="O103" s="1">
        <f t="shared" si="4"/>
        <v>1</v>
      </c>
      <c r="P103" s="1" t="str">
        <f>INDEX(Sheet2!$C$2:$C$2000,MATCH('Sept CA 2023 Price List'!C103,Sheet2!$A$2:$A$2000,0))</f>
        <v>ACTIVE-EIP</v>
      </c>
    </row>
    <row r="104" spans="1:16" ht="18" customHeight="1" x14ac:dyDescent="0.35">
      <c r="A104" s="6"/>
      <c r="B104" s="6" t="s">
        <v>71</v>
      </c>
      <c r="C104" s="6" t="s">
        <v>228</v>
      </c>
      <c r="D104" s="6" t="s">
        <v>229</v>
      </c>
      <c r="E104" s="29">
        <v>95.378</v>
      </c>
      <c r="F104" s="6">
        <v>1</v>
      </c>
      <c r="G104" s="51" t="s">
        <v>3086</v>
      </c>
      <c r="H104" s="60">
        <f>INDEX(Sheet1!$H$3:$H$900,MATCH('Sept CA 2023 Price List'!C104,Sheet1!$C$3:$C$900,0))</f>
        <v>0.03</v>
      </c>
      <c r="I104" s="53">
        <v>95.378</v>
      </c>
      <c r="J104" s="62">
        <f>INDEX(Sheet2!$E$2:$E$2000,MATCH('Sept CA 2023 Price List'!C104,Sheet2!$A$2:$A$2000,0))</f>
        <v>92.6</v>
      </c>
      <c r="K104" s="1">
        <f t="shared" si="5"/>
        <v>0</v>
      </c>
      <c r="L104" s="1">
        <f>INDEX(Sheet2!$G$2:$G$2000,MATCH('Sept CA 2023 Price List'!C104,Sheet2!$A$2:$A$2000,0))</f>
        <v>1</v>
      </c>
      <c r="M104" s="1">
        <f t="shared" si="3"/>
        <v>1</v>
      </c>
      <c r="N104" s="1" t="str">
        <f>INDEX(Sheet2!$H$2:$H$2000,MATCH('Sept CA 2023 Price List'!C104,Sheet2!$A$2:$A$2000,0))</f>
        <v>673372246477</v>
      </c>
      <c r="O104" s="1">
        <f t="shared" si="4"/>
        <v>1</v>
      </c>
      <c r="P104" s="1" t="str">
        <f>INDEX(Sheet2!$C$2:$C$2000,MATCH('Sept CA 2023 Price List'!C104,Sheet2!$A$2:$A$2000,0))</f>
        <v>ACTIVE-EIP</v>
      </c>
    </row>
    <row r="105" spans="1:16" ht="18" customHeight="1" x14ac:dyDescent="0.35">
      <c r="A105" s="6"/>
      <c r="B105" s="6" t="s">
        <v>71</v>
      </c>
      <c r="C105" s="6" t="s">
        <v>230</v>
      </c>
      <c r="D105" s="6" t="s">
        <v>231</v>
      </c>
      <c r="E105" s="29">
        <v>277.07</v>
      </c>
      <c r="F105" s="6">
        <v>1</v>
      </c>
      <c r="G105" s="51" t="s">
        <v>3087</v>
      </c>
      <c r="H105" s="60">
        <f>INDEX(Sheet1!$H$3:$H$900,MATCH('Sept CA 2023 Price List'!C105,Sheet1!$C$3:$C$900,0))</f>
        <v>0.03</v>
      </c>
      <c r="I105" s="53">
        <v>277.07</v>
      </c>
      <c r="J105" s="62">
        <f>INDEX(Sheet2!$E$2:$E$2000,MATCH('Sept CA 2023 Price List'!C105,Sheet2!$A$2:$A$2000,0))</f>
        <v>269</v>
      </c>
      <c r="K105" s="1">
        <f t="shared" si="5"/>
        <v>0</v>
      </c>
      <c r="L105" s="1">
        <f>INDEX(Sheet2!$G$2:$G$2000,MATCH('Sept CA 2023 Price List'!C105,Sheet2!$A$2:$A$2000,0))</f>
        <v>1</v>
      </c>
      <c r="M105" s="1">
        <f t="shared" si="3"/>
        <v>1</v>
      </c>
      <c r="N105" s="1" t="str">
        <f>INDEX(Sheet2!$H$2:$H$2000,MATCH('Sept CA 2023 Price List'!C105,Sheet2!$A$2:$A$2000,0))</f>
        <v>673372248082</v>
      </c>
      <c r="O105" s="1">
        <f t="shared" si="4"/>
        <v>1</v>
      </c>
      <c r="P105" s="1" t="str">
        <f>INDEX(Sheet2!$C$2:$C$2000,MATCH('Sept CA 2023 Price List'!C105,Sheet2!$A$2:$A$2000,0))</f>
        <v>ACTIVE-EIP</v>
      </c>
    </row>
    <row r="106" spans="1:16" ht="18" customHeight="1" x14ac:dyDescent="0.35">
      <c r="A106" s="6"/>
      <c r="B106" s="6" t="s">
        <v>71</v>
      </c>
      <c r="C106" s="6" t="s">
        <v>232</v>
      </c>
      <c r="D106" s="6" t="s">
        <v>233</v>
      </c>
      <c r="E106" s="29">
        <v>6.6</v>
      </c>
      <c r="F106" s="6">
        <v>25</v>
      </c>
      <c r="G106" s="51" t="s">
        <v>3089</v>
      </c>
      <c r="H106" s="60">
        <f>INDEX(Sheet1!$H$3:$H$900,MATCH('Sept CA 2023 Price List'!C106,Sheet1!$C$3:$C$900,0))</f>
        <v>0</v>
      </c>
      <c r="I106" s="53">
        <v>6.6</v>
      </c>
      <c r="J106" s="62">
        <f>INDEX(Sheet2!$E$2:$E$2000,MATCH('Sept CA 2023 Price List'!C106,Sheet2!$A$2:$A$2000,0))</f>
        <v>6.6</v>
      </c>
      <c r="K106" s="1">
        <f t="shared" si="5"/>
        <v>1</v>
      </c>
      <c r="L106" s="1">
        <f>INDEX(Sheet2!$G$2:$G$2000,MATCH('Sept CA 2023 Price List'!C106,Sheet2!$A$2:$A$2000,0))</f>
        <v>25</v>
      </c>
      <c r="M106" s="1">
        <f t="shared" si="3"/>
        <v>1</v>
      </c>
      <c r="N106" s="1" t="str">
        <f>INDEX(Sheet2!$H$2:$H$2000,MATCH('Sept CA 2023 Price List'!C106,Sheet2!$A$2:$A$2000,0))</f>
        <v>30673372232464</v>
      </c>
      <c r="O106" s="1">
        <f t="shared" si="4"/>
        <v>1</v>
      </c>
      <c r="P106" s="1" t="str">
        <f>INDEX(Sheet2!$C$2:$C$2000,MATCH('Sept CA 2023 Price List'!C106,Sheet2!$A$2:$A$2000,0))</f>
        <v>ACTIVE-EIP</v>
      </c>
    </row>
    <row r="107" spans="1:16" ht="18" customHeight="1" x14ac:dyDescent="0.35">
      <c r="A107" s="6"/>
      <c r="B107" s="6" t="s">
        <v>71</v>
      </c>
      <c r="C107" s="6" t="s">
        <v>234</v>
      </c>
      <c r="D107" s="6" t="s">
        <v>235</v>
      </c>
      <c r="E107" s="29">
        <v>14.45</v>
      </c>
      <c r="F107" s="6">
        <v>25</v>
      </c>
      <c r="G107" s="51" t="s">
        <v>3091</v>
      </c>
      <c r="H107" s="60">
        <f>INDEX(Sheet1!$H$3:$H$900,MATCH('Sept CA 2023 Price List'!C107,Sheet1!$C$3:$C$900,0))</f>
        <v>0</v>
      </c>
      <c r="I107" s="53">
        <v>14.45</v>
      </c>
      <c r="J107" s="62">
        <f>INDEX(Sheet2!$E$2:$E$2000,MATCH('Sept CA 2023 Price List'!C107,Sheet2!$A$2:$A$2000,0))</f>
        <v>14.45</v>
      </c>
      <c r="K107" s="1">
        <f t="shared" si="5"/>
        <v>1</v>
      </c>
      <c r="L107" s="1">
        <f>INDEX(Sheet2!$G$2:$G$2000,MATCH('Sept CA 2023 Price List'!C107,Sheet2!$A$2:$A$2000,0))</f>
        <v>25</v>
      </c>
      <c r="M107" s="1">
        <f t="shared" si="3"/>
        <v>1</v>
      </c>
      <c r="N107" s="1" t="str">
        <f>INDEX(Sheet2!$H$2:$H$2000,MATCH('Sept CA 2023 Price List'!C107,Sheet2!$A$2:$A$2000,0))</f>
        <v>30673372232525</v>
      </c>
      <c r="O107" s="1">
        <f t="shared" si="4"/>
        <v>1</v>
      </c>
      <c r="P107" s="1" t="str">
        <f>INDEX(Sheet2!$C$2:$C$2000,MATCH('Sept CA 2023 Price List'!C107,Sheet2!$A$2:$A$2000,0))</f>
        <v>ACTIVE-EIP</v>
      </c>
    </row>
    <row r="108" spans="1:16" ht="18" customHeight="1" x14ac:dyDescent="0.35">
      <c r="A108" s="6"/>
      <c r="B108" s="6" t="s">
        <v>71</v>
      </c>
      <c r="C108" s="6" t="s">
        <v>236</v>
      </c>
      <c r="D108" s="6" t="s">
        <v>237</v>
      </c>
      <c r="E108" s="29">
        <v>31.3</v>
      </c>
      <c r="F108" s="6">
        <v>10</v>
      </c>
      <c r="G108" s="51" t="s">
        <v>3093</v>
      </c>
      <c r="H108" s="60">
        <f>INDEX(Sheet1!$H$3:$H$900,MATCH('Sept CA 2023 Price List'!C108,Sheet1!$C$3:$C$900,0))</f>
        <v>0</v>
      </c>
      <c r="I108" s="53">
        <v>31.3</v>
      </c>
      <c r="J108" s="62">
        <f>INDEX(Sheet2!$E$2:$E$2000,MATCH('Sept CA 2023 Price List'!C108,Sheet2!$A$2:$A$2000,0))</f>
        <v>31.3</v>
      </c>
      <c r="K108" s="1">
        <f t="shared" si="5"/>
        <v>1</v>
      </c>
      <c r="L108" s="1">
        <f>INDEX(Sheet2!$G$2:$G$2000,MATCH('Sept CA 2023 Price List'!C108,Sheet2!$A$2:$A$2000,0))</f>
        <v>10</v>
      </c>
      <c r="M108" s="1">
        <f t="shared" si="3"/>
        <v>1</v>
      </c>
      <c r="N108" s="1" t="str">
        <f>INDEX(Sheet2!$H$2:$H$2000,MATCH('Sept CA 2023 Price List'!C108,Sheet2!$A$2:$A$2000,0))</f>
        <v>30673372248090</v>
      </c>
      <c r="O108" s="1">
        <f t="shared" si="4"/>
        <v>1</v>
      </c>
      <c r="P108" s="1" t="str">
        <f>INDEX(Sheet2!$C$2:$C$2000,MATCH('Sept CA 2023 Price List'!C108,Sheet2!$A$2:$A$2000,0))</f>
        <v>ACTIVE-EIP</v>
      </c>
    </row>
    <row r="109" spans="1:16" ht="18" customHeight="1" x14ac:dyDescent="0.35">
      <c r="A109" s="6"/>
      <c r="B109" s="6" t="s">
        <v>71</v>
      </c>
      <c r="C109" s="6" t="s">
        <v>238</v>
      </c>
      <c r="D109" s="6" t="s">
        <v>239</v>
      </c>
      <c r="E109" s="29">
        <v>19.25</v>
      </c>
      <c r="F109" s="6">
        <v>25</v>
      </c>
      <c r="G109" s="51" t="s">
        <v>3095</v>
      </c>
      <c r="H109" s="60">
        <f>INDEX(Sheet1!$H$3:$H$900,MATCH('Sept CA 2023 Price List'!C109,Sheet1!$C$3:$C$900,0))</f>
        <v>0</v>
      </c>
      <c r="I109" s="53">
        <v>19.25</v>
      </c>
      <c r="J109" s="62">
        <f>INDEX(Sheet2!$E$2:$E$2000,MATCH('Sept CA 2023 Price List'!C109,Sheet2!$A$2:$A$2000,0))</f>
        <v>19.25</v>
      </c>
      <c r="K109" s="1">
        <f t="shared" si="5"/>
        <v>1</v>
      </c>
      <c r="L109" s="1">
        <f>INDEX(Sheet2!$G$2:$G$2000,MATCH('Sept CA 2023 Price List'!C109,Sheet2!$A$2:$A$2000,0))</f>
        <v>25</v>
      </c>
      <c r="M109" s="1">
        <f t="shared" si="3"/>
        <v>1</v>
      </c>
      <c r="N109" s="1" t="str">
        <f>INDEX(Sheet2!$H$2:$H$2000,MATCH('Sept CA 2023 Price List'!C109,Sheet2!$A$2:$A$2000,0))</f>
        <v>30673372248106</v>
      </c>
      <c r="O109" s="1">
        <f t="shared" si="4"/>
        <v>1</v>
      </c>
      <c r="P109" s="1" t="str">
        <f>INDEX(Sheet2!$C$2:$C$2000,MATCH('Sept CA 2023 Price List'!C109,Sheet2!$A$2:$A$2000,0))</f>
        <v>ACTIVE-EIP</v>
      </c>
    </row>
    <row r="110" spans="1:16" ht="18" customHeight="1" x14ac:dyDescent="0.35">
      <c r="A110" s="6"/>
      <c r="B110" s="6" t="s">
        <v>71</v>
      </c>
      <c r="C110" s="6" t="s">
        <v>240</v>
      </c>
      <c r="D110" s="6" t="s">
        <v>241</v>
      </c>
      <c r="E110" s="29">
        <v>13.9</v>
      </c>
      <c r="F110" s="6">
        <v>25</v>
      </c>
      <c r="G110" s="51" t="s">
        <v>3097</v>
      </c>
      <c r="H110" s="60">
        <f>INDEX(Sheet1!$H$3:$H$900,MATCH('Sept CA 2023 Price List'!C110,Sheet1!$C$3:$C$900,0))</f>
        <v>0</v>
      </c>
      <c r="I110" s="53">
        <v>13.9</v>
      </c>
      <c r="J110" s="62">
        <f>INDEX(Sheet2!$E$2:$E$2000,MATCH('Sept CA 2023 Price List'!C110,Sheet2!$A$2:$A$2000,0))</f>
        <v>13.9</v>
      </c>
      <c r="K110" s="1">
        <f t="shared" si="5"/>
        <v>1</v>
      </c>
      <c r="L110" s="1">
        <f>INDEX(Sheet2!$G$2:$G$2000,MATCH('Sept CA 2023 Price List'!C110,Sheet2!$A$2:$A$2000,0))</f>
        <v>25</v>
      </c>
      <c r="M110" s="1">
        <f t="shared" si="3"/>
        <v>1</v>
      </c>
      <c r="N110" s="1" t="str">
        <f>INDEX(Sheet2!$H$2:$H$2000,MATCH('Sept CA 2023 Price List'!C110,Sheet2!$A$2:$A$2000,0))</f>
        <v>30673372232488</v>
      </c>
      <c r="O110" s="1">
        <f t="shared" si="4"/>
        <v>1</v>
      </c>
      <c r="P110" s="1" t="str">
        <f>INDEX(Sheet2!$C$2:$C$2000,MATCH('Sept CA 2023 Price List'!C110,Sheet2!$A$2:$A$2000,0))</f>
        <v>ACTIVE-EIP</v>
      </c>
    </row>
    <row r="111" spans="1:16" ht="18" customHeight="1" x14ac:dyDescent="0.35">
      <c r="A111" s="6"/>
      <c r="B111" s="6" t="s">
        <v>71</v>
      </c>
      <c r="C111" s="6" t="s">
        <v>242</v>
      </c>
      <c r="D111" s="6" t="s">
        <v>243</v>
      </c>
      <c r="E111" s="29">
        <v>25.5</v>
      </c>
      <c r="F111" s="6">
        <v>10</v>
      </c>
      <c r="G111" s="51" t="s">
        <v>3098</v>
      </c>
      <c r="H111" s="60">
        <f>INDEX(Sheet1!$H$3:$H$900,MATCH('Sept CA 2023 Price List'!C111,Sheet1!$C$3:$C$900,0))</f>
        <v>0</v>
      </c>
      <c r="I111" s="53">
        <v>25.5</v>
      </c>
      <c r="J111" s="62">
        <f>INDEX(Sheet2!$E$2:$E$2000,MATCH('Sept CA 2023 Price List'!C111,Sheet2!$A$2:$A$2000,0))</f>
        <v>25.5</v>
      </c>
      <c r="K111" s="1">
        <f t="shared" si="5"/>
        <v>1</v>
      </c>
      <c r="L111" s="1">
        <f>INDEX(Sheet2!$G$2:$G$2000,MATCH('Sept CA 2023 Price List'!C111,Sheet2!$A$2:$A$2000,0))</f>
        <v>10</v>
      </c>
      <c r="M111" s="1">
        <f t="shared" si="3"/>
        <v>1</v>
      </c>
      <c r="N111" s="1" t="str">
        <f>INDEX(Sheet2!$H$2:$H$2000,MATCH('Sept CA 2023 Price List'!C111,Sheet2!$A$2:$A$2000,0))</f>
        <v>30673372232495</v>
      </c>
      <c r="O111" s="1">
        <f t="shared" si="4"/>
        <v>1</v>
      </c>
      <c r="P111" s="1" t="str">
        <f>INDEX(Sheet2!$C$2:$C$2000,MATCH('Sept CA 2023 Price List'!C111,Sheet2!$A$2:$A$2000,0))</f>
        <v>ACTIVE-EIP</v>
      </c>
    </row>
    <row r="112" spans="1:16" ht="18" customHeight="1" x14ac:dyDescent="0.35">
      <c r="A112" s="6"/>
      <c r="B112" s="6" t="s">
        <v>71</v>
      </c>
      <c r="C112" s="6" t="s">
        <v>244</v>
      </c>
      <c r="D112" s="6" t="s">
        <v>245</v>
      </c>
      <c r="E112" s="29">
        <v>64.89</v>
      </c>
      <c r="F112" s="6">
        <v>1</v>
      </c>
      <c r="G112" s="51" t="s">
        <v>3100</v>
      </c>
      <c r="H112" s="60">
        <f>INDEX(Sheet1!$H$3:$H$900,MATCH('Sept CA 2023 Price List'!C112,Sheet1!$C$3:$C$900,0))</f>
        <v>0.03</v>
      </c>
      <c r="I112" s="53">
        <v>64.89</v>
      </c>
      <c r="J112" s="62">
        <f>INDEX(Sheet2!$E$2:$E$2000,MATCH('Sept CA 2023 Price List'!C112,Sheet2!$A$2:$A$2000,0))</f>
        <v>63</v>
      </c>
      <c r="K112" s="1">
        <f t="shared" si="5"/>
        <v>0</v>
      </c>
      <c r="L112" s="1">
        <f>INDEX(Sheet2!$G$2:$G$2000,MATCH('Sept CA 2023 Price List'!C112,Sheet2!$A$2:$A$2000,0))</f>
        <v>1</v>
      </c>
      <c r="M112" s="1">
        <f t="shared" si="3"/>
        <v>1</v>
      </c>
      <c r="N112" s="1" t="str">
        <f>INDEX(Sheet2!$H$2:$H$2000,MATCH('Sept CA 2023 Price List'!C112,Sheet2!$A$2:$A$2000,0))</f>
        <v>673372232531</v>
      </c>
      <c r="O112" s="1">
        <f t="shared" si="4"/>
        <v>1</v>
      </c>
      <c r="P112" s="1" t="str">
        <f>INDEX(Sheet2!$C$2:$C$2000,MATCH('Sept CA 2023 Price List'!C112,Sheet2!$A$2:$A$2000,0))</f>
        <v>ACTIVE-EIP</v>
      </c>
    </row>
    <row r="113" spans="1:16" ht="18" customHeight="1" x14ac:dyDescent="0.35">
      <c r="A113" s="6"/>
      <c r="B113" s="6" t="s">
        <v>71</v>
      </c>
      <c r="C113" s="6" t="s">
        <v>246</v>
      </c>
      <c r="D113" s="6" t="s">
        <v>247</v>
      </c>
      <c r="E113" s="29">
        <v>95.893000000000001</v>
      </c>
      <c r="F113" s="6">
        <v>1</v>
      </c>
      <c r="G113" s="51" t="s">
        <v>3102</v>
      </c>
      <c r="H113" s="60">
        <f>INDEX(Sheet1!$H$3:$H$900,MATCH('Sept CA 2023 Price List'!C113,Sheet1!$C$3:$C$900,0))</f>
        <v>0.03</v>
      </c>
      <c r="I113" s="53">
        <v>95.893000000000001</v>
      </c>
      <c r="J113" s="62">
        <f>INDEX(Sheet2!$E$2:$E$2000,MATCH('Sept CA 2023 Price List'!C113,Sheet2!$A$2:$A$2000,0))</f>
        <v>93.1</v>
      </c>
      <c r="K113" s="1">
        <f t="shared" si="5"/>
        <v>0</v>
      </c>
      <c r="L113" s="1">
        <f>INDEX(Sheet2!$G$2:$G$2000,MATCH('Sept CA 2023 Price List'!C113,Sheet2!$A$2:$A$2000,0))</f>
        <v>1</v>
      </c>
      <c r="M113" s="1">
        <f t="shared" si="3"/>
        <v>1</v>
      </c>
      <c r="N113" s="1" t="str">
        <f>INDEX(Sheet2!$H$2:$H$2000,MATCH('Sept CA 2023 Price List'!C113,Sheet2!$A$2:$A$2000,0))</f>
        <v>673372248075</v>
      </c>
      <c r="O113" s="1">
        <f t="shared" si="4"/>
        <v>1</v>
      </c>
      <c r="P113" s="1" t="str">
        <f>INDEX(Sheet2!$C$2:$C$2000,MATCH('Sept CA 2023 Price List'!C113,Sheet2!$A$2:$A$2000,0))</f>
        <v>ACTIVE-EIP</v>
      </c>
    </row>
    <row r="114" spans="1:16" ht="18" customHeight="1" x14ac:dyDescent="0.35">
      <c r="A114" s="6"/>
      <c r="B114" s="6" t="s">
        <v>71</v>
      </c>
      <c r="C114" s="6" t="s">
        <v>248</v>
      </c>
      <c r="D114" s="6" t="s">
        <v>249</v>
      </c>
      <c r="E114" s="29">
        <v>277.07</v>
      </c>
      <c r="F114" s="6">
        <v>1</v>
      </c>
      <c r="G114" s="51" t="s">
        <v>3103</v>
      </c>
      <c r="H114" s="60">
        <f>INDEX(Sheet1!$H$3:$H$900,MATCH('Sept CA 2023 Price List'!C114,Sheet1!$C$3:$C$900,0))</f>
        <v>0.03</v>
      </c>
      <c r="I114" s="53">
        <v>277.07</v>
      </c>
      <c r="J114" s="62">
        <f>INDEX(Sheet2!$E$2:$E$2000,MATCH('Sept CA 2023 Price List'!C114,Sheet2!$A$2:$A$2000,0))</f>
        <v>269</v>
      </c>
      <c r="K114" s="1">
        <f t="shared" si="5"/>
        <v>0</v>
      </c>
      <c r="L114" s="1">
        <f>INDEX(Sheet2!$G$2:$G$2000,MATCH('Sept CA 2023 Price List'!C114,Sheet2!$A$2:$A$2000,0))</f>
        <v>1</v>
      </c>
      <c r="M114" s="1">
        <f t="shared" si="3"/>
        <v>1</v>
      </c>
      <c r="N114" s="1" t="str">
        <f>INDEX(Sheet2!$H$2:$H$2000,MATCH('Sept CA 2023 Price List'!C114,Sheet2!$A$2:$A$2000,0))</f>
        <v>673372248112</v>
      </c>
      <c r="O114" s="1">
        <f t="shared" si="4"/>
        <v>1</v>
      </c>
      <c r="P114" s="1" t="str">
        <f>INDEX(Sheet2!$C$2:$C$2000,MATCH('Sept CA 2023 Price List'!C114,Sheet2!$A$2:$A$2000,0))</f>
        <v>ACTIVE-EIP</v>
      </c>
    </row>
    <row r="115" spans="1:16" ht="18" customHeight="1" x14ac:dyDescent="0.35">
      <c r="A115" s="6"/>
      <c r="B115" s="6" t="s">
        <v>71</v>
      </c>
      <c r="C115" s="6" t="s">
        <v>250</v>
      </c>
      <c r="D115" s="6" t="s">
        <v>251</v>
      </c>
      <c r="E115" s="29">
        <v>472</v>
      </c>
      <c r="F115" s="6">
        <v>1</v>
      </c>
      <c r="G115" s="51" t="s">
        <v>3105</v>
      </c>
      <c r="H115" s="60">
        <f>INDEX(Sheet1!$H$3:$H$900,MATCH('Sept CA 2023 Price List'!C115,Sheet1!$C$3:$C$900,0))</f>
        <v>0</v>
      </c>
      <c r="I115" s="53">
        <v>472</v>
      </c>
      <c r="J115" s="62">
        <f>INDEX(Sheet2!$E$2:$E$2000,MATCH('Sept CA 2023 Price List'!C115,Sheet2!$A$2:$A$2000,0))</f>
        <v>472</v>
      </c>
      <c r="K115" s="1">
        <f t="shared" si="5"/>
        <v>1</v>
      </c>
      <c r="L115" s="1">
        <f>INDEX(Sheet2!$G$2:$G$2000,MATCH('Sept CA 2023 Price List'!C115,Sheet2!$A$2:$A$2000,0))</f>
        <v>1</v>
      </c>
      <c r="M115" s="1">
        <f t="shared" si="3"/>
        <v>1</v>
      </c>
      <c r="N115" s="1" t="str">
        <f>INDEX(Sheet2!$H$2:$H$2000,MATCH('Sept CA 2023 Price List'!C115,Sheet2!$A$2:$A$2000,0))</f>
        <v>673372454964</v>
      </c>
      <c r="O115" s="1">
        <f t="shared" si="4"/>
        <v>1</v>
      </c>
      <c r="P115" s="1" t="str">
        <f>INDEX(Sheet2!$C$2:$C$2000,MATCH('Sept CA 2023 Price List'!C115,Sheet2!$A$2:$A$2000,0))</f>
        <v>ACTIVE-EIP</v>
      </c>
    </row>
    <row r="116" spans="1:16" ht="18" customHeight="1" x14ac:dyDescent="0.35">
      <c r="A116" s="6"/>
      <c r="B116" s="6" t="s">
        <v>71</v>
      </c>
      <c r="C116" s="6" t="s">
        <v>252</v>
      </c>
      <c r="D116" s="6" t="s">
        <v>253</v>
      </c>
      <c r="E116" s="29">
        <v>750</v>
      </c>
      <c r="F116" s="6">
        <v>1</v>
      </c>
      <c r="G116" s="51" t="s">
        <v>3106</v>
      </c>
      <c r="H116" s="60">
        <f>INDEX(Sheet1!$H$3:$H$900,MATCH('Sept CA 2023 Price List'!C116,Sheet1!$C$3:$C$900,0))</f>
        <v>0</v>
      </c>
      <c r="I116" s="53">
        <v>750</v>
      </c>
      <c r="J116" s="62">
        <f>INDEX(Sheet2!$E$2:$E$2000,MATCH('Sept CA 2023 Price List'!C116,Sheet2!$A$2:$A$2000,0))</f>
        <v>750</v>
      </c>
      <c r="K116" s="1">
        <f t="shared" si="5"/>
        <v>1</v>
      </c>
      <c r="L116" s="1">
        <f>INDEX(Sheet2!$G$2:$G$2000,MATCH('Sept CA 2023 Price List'!C116,Sheet2!$A$2:$A$2000,0))</f>
        <v>1</v>
      </c>
      <c r="M116" s="1">
        <f t="shared" si="3"/>
        <v>1</v>
      </c>
      <c r="N116" s="1" t="str">
        <f>INDEX(Sheet2!$H$2:$H$2000,MATCH('Sept CA 2023 Price List'!C116,Sheet2!$A$2:$A$2000,0))</f>
        <v>673372454971</v>
      </c>
      <c r="O116" s="1">
        <f t="shared" si="4"/>
        <v>1</v>
      </c>
      <c r="P116" s="1" t="str">
        <f>INDEX(Sheet2!$C$2:$C$2000,MATCH('Sept CA 2023 Price List'!C116,Sheet2!$A$2:$A$2000,0))</f>
        <v>ACTIVE-EIP</v>
      </c>
    </row>
    <row r="117" spans="1:16" ht="18" customHeight="1" x14ac:dyDescent="0.35">
      <c r="A117" s="6"/>
      <c r="B117" s="6" t="s">
        <v>71</v>
      </c>
      <c r="C117" s="6" t="s">
        <v>254</v>
      </c>
      <c r="D117" s="6" t="s">
        <v>255</v>
      </c>
      <c r="E117" s="29">
        <v>6.75</v>
      </c>
      <c r="F117" s="6">
        <v>25</v>
      </c>
      <c r="G117" s="51" t="s">
        <v>3110</v>
      </c>
      <c r="H117" s="60">
        <f>INDEX(Sheet1!$H$3:$H$900,MATCH('Sept CA 2023 Price List'!C117,Sheet1!$C$3:$C$900,0))</f>
        <v>0</v>
      </c>
      <c r="I117" s="53">
        <v>6.75</v>
      </c>
      <c r="J117" s="62">
        <f>INDEX(Sheet2!$E$2:$E$2000,MATCH('Sept CA 2023 Price List'!C117,Sheet2!$A$2:$A$2000,0))</f>
        <v>6.75</v>
      </c>
      <c r="K117" s="1">
        <f t="shared" si="5"/>
        <v>1</v>
      </c>
      <c r="L117" s="1">
        <f>INDEX(Sheet2!$G$2:$G$2000,MATCH('Sept CA 2023 Price List'!C117,Sheet2!$A$2:$A$2000,0))</f>
        <v>25</v>
      </c>
      <c r="M117" s="1">
        <f t="shared" si="3"/>
        <v>1</v>
      </c>
      <c r="N117" s="1" t="str">
        <f>INDEX(Sheet2!$H$2:$H$2000,MATCH('Sept CA 2023 Price List'!C117,Sheet2!$A$2:$A$2000,0))</f>
        <v>30673372232457</v>
      </c>
      <c r="O117" s="1">
        <f t="shared" si="4"/>
        <v>1</v>
      </c>
      <c r="P117" s="1" t="str">
        <f>INDEX(Sheet2!$C$2:$C$2000,MATCH('Sept CA 2023 Price List'!C117,Sheet2!$A$2:$A$2000,0))</f>
        <v>ACTIVE-EIP</v>
      </c>
    </row>
    <row r="118" spans="1:16" ht="18" customHeight="1" x14ac:dyDescent="0.35">
      <c r="A118" s="6"/>
      <c r="B118" s="6" t="s">
        <v>71</v>
      </c>
      <c r="C118" s="6" t="s">
        <v>256</v>
      </c>
      <c r="D118" s="6" t="s">
        <v>257</v>
      </c>
      <c r="E118" s="29">
        <v>13.1</v>
      </c>
      <c r="F118" s="6">
        <v>25</v>
      </c>
      <c r="G118" s="51" t="s">
        <v>3112</v>
      </c>
      <c r="H118" s="60">
        <f>INDEX(Sheet1!$H$3:$H$900,MATCH('Sept CA 2023 Price List'!C118,Sheet1!$C$3:$C$900,0))</f>
        <v>0</v>
      </c>
      <c r="I118" s="53">
        <v>13.1</v>
      </c>
      <c r="J118" s="62">
        <f>INDEX(Sheet2!$E$2:$E$2000,MATCH('Sept CA 2023 Price List'!C118,Sheet2!$A$2:$A$2000,0))</f>
        <v>13.1</v>
      </c>
      <c r="K118" s="1">
        <f t="shared" si="5"/>
        <v>1</v>
      </c>
      <c r="L118" s="1">
        <f>INDEX(Sheet2!$G$2:$G$2000,MATCH('Sept CA 2023 Price List'!C118,Sheet2!$A$2:$A$2000,0))</f>
        <v>25</v>
      </c>
      <c r="M118" s="1">
        <f t="shared" si="3"/>
        <v>1</v>
      </c>
      <c r="N118" s="1" t="str">
        <f>INDEX(Sheet2!$H$2:$H$2000,MATCH('Sept CA 2023 Price List'!C118,Sheet2!$A$2:$A$2000,0))</f>
        <v>30673372232518</v>
      </c>
      <c r="O118" s="1">
        <f t="shared" si="4"/>
        <v>1</v>
      </c>
      <c r="P118" s="1" t="str">
        <f>INDEX(Sheet2!$C$2:$C$2000,MATCH('Sept CA 2023 Price List'!C118,Sheet2!$A$2:$A$2000,0))</f>
        <v>ACTIVE-EIP</v>
      </c>
    </row>
    <row r="119" spans="1:16" ht="18" customHeight="1" x14ac:dyDescent="0.35">
      <c r="A119" s="6"/>
      <c r="B119" s="6" t="s">
        <v>71</v>
      </c>
      <c r="C119" s="6" t="s">
        <v>258</v>
      </c>
      <c r="D119" s="6" t="s">
        <v>259</v>
      </c>
      <c r="E119" s="29">
        <v>30.2</v>
      </c>
      <c r="F119" s="6">
        <v>10</v>
      </c>
      <c r="G119" s="51" t="s">
        <v>3114</v>
      </c>
      <c r="H119" s="60">
        <f>INDEX(Sheet1!$H$3:$H$900,MATCH('Sept CA 2023 Price List'!C119,Sheet1!$C$3:$C$900,0))</f>
        <v>0</v>
      </c>
      <c r="I119" s="53">
        <v>30.2</v>
      </c>
      <c r="J119" s="62">
        <f>INDEX(Sheet2!$E$2:$E$2000,MATCH('Sept CA 2023 Price List'!C119,Sheet2!$A$2:$A$2000,0))</f>
        <v>30.2</v>
      </c>
      <c r="K119" s="1">
        <f t="shared" si="5"/>
        <v>1</v>
      </c>
      <c r="L119" s="1">
        <f>INDEX(Sheet2!$G$2:$G$2000,MATCH('Sept CA 2023 Price List'!C119,Sheet2!$A$2:$A$2000,0))</f>
        <v>10</v>
      </c>
      <c r="M119" s="1">
        <f t="shared" si="3"/>
        <v>1</v>
      </c>
      <c r="N119" s="1" t="str">
        <f>INDEX(Sheet2!$H$2:$H$2000,MATCH('Sept CA 2023 Price List'!C119,Sheet2!$A$2:$A$2000,0))</f>
        <v>30673372248274</v>
      </c>
      <c r="O119" s="1">
        <f t="shared" si="4"/>
        <v>1</v>
      </c>
      <c r="P119" s="1" t="str">
        <f>INDEX(Sheet2!$C$2:$C$2000,MATCH('Sept CA 2023 Price List'!C119,Sheet2!$A$2:$A$2000,0))</f>
        <v>ACTIVE-EIP</v>
      </c>
    </row>
    <row r="120" spans="1:16" ht="18" customHeight="1" x14ac:dyDescent="0.35">
      <c r="A120" s="6"/>
      <c r="B120" s="6" t="s">
        <v>71</v>
      </c>
      <c r="C120" s="6" t="s">
        <v>260</v>
      </c>
      <c r="D120" s="6" t="s">
        <v>261</v>
      </c>
      <c r="E120" s="29">
        <v>22.95</v>
      </c>
      <c r="F120" s="6">
        <v>25</v>
      </c>
      <c r="G120" s="51" t="s">
        <v>3116</v>
      </c>
      <c r="H120" s="60">
        <f>INDEX(Sheet1!$H$3:$H$900,MATCH('Sept CA 2023 Price List'!C120,Sheet1!$C$3:$C$900,0))</f>
        <v>0</v>
      </c>
      <c r="I120" s="53">
        <v>22.95</v>
      </c>
      <c r="J120" s="62">
        <f>INDEX(Sheet2!$E$2:$E$2000,MATCH('Sept CA 2023 Price List'!C120,Sheet2!$A$2:$A$2000,0))</f>
        <v>22.95</v>
      </c>
      <c r="K120" s="1">
        <f t="shared" si="5"/>
        <v>1</v>
      </c>
      <c r="L120" s="1">
        <f>INDEX(Sheet2!$G$2:$G$2000,MATCH('Sept CA 2023 Price List'!C120,Sheet2!$A$2:$A$2000,0))</f>
        <v>25</v>
      </c>
      <c r="M120" s="1">
        <f t="shared" si="3"/>
        <v>1</v>
      </c>
      <c r="N120" s="1" t="str">
        <f>INDEX(Sheet2!$H$2:$H$2000,MATCH('Sept CA 2023 Price List'!C120,Sheet2!$A$2:$A$2000,0))</f>
        <v>30673372248281</v>
      </c>
      <c r="O120" s="1">
        <f t="shared" si="4"/>
        <v>1</v>
      </c>
      <c r="P120" s="1" t="str">
        <f>INDEX(Sheet2!$C$2:$C$2000,MATCH('Sept CA 2023 Price List'!C120,Sheet2!$A$2:$A$2000,0))</f>
        <v>ACTIVE-EIP</v>
      </c>
    </row>
    <row r="121" spans="1:16" ht="18" customHeight="1" x14ac:dyDescent="0.35">
      <c r="A121" s="6"/>
      <c r="B121" s="6" t="s">
        <v>71</v>
      </c>
      <c r="C121" s="6" t="s">
        <v>262</v>
      </c>
      <c r="D121" s="6" t="s">
        <v>263</v>
      </c>
      <c r="E121" s="29">
        <v>15.1</v>
      </c>
      <c r="F121" s="6">
        <v>25</v>
      </c>
      <c r="G121" s="51" t="s">
        <v>3118</v>
      </c>
      <c r="H121" s="60">
        <f>INDEX(Sheet1!$H$3:$H$900,MATCH('Sept CA 2023 Price List'!C121,Sheet1!$C$3:$C$900,0))</f>
        <v>0</v>
      </c>
      <c r="I121" s="53">
        <v>15.1</v>
      </c>
      <c r="J121" s="62">
        <f>INDEX(Sheet2!$E$2:$E$2000,MATCH('Sept CA 2023 Price List'!C121,Sheet2!$A$2:$A$2000,0))</f>
        <v>15.1</v>
      </c>
      <c r="K121" s="1">
        <f t="shared" si="5"/>
        <v>1</v>
      </c>
      <c r="L121" s="1">
        <f>INDEX(Sheet2!$G$2:$G$2000,MATCH('Sept CA 2023 Price List'!C121,Sheet2!$A$2:$A$2000,0))</f>
        <v>25</v>
      </c>
      <c r="M121" s="1">
        <f t="shared" si="3"/>
        <v>1</v>
      </c>
      <c r="N121" s="1" t="str">
        <f>INDEX(Sheet2!$H$2:$H$2000,MATCH('Sept CA 2023 Price List'!C121,Sheet2!$A$2:$A$2000,0))</f>
        <v>30673372232471</v>
      </c>
      <c r="O121" s="1">
        <f t="shared" si="4"/>
        <v>1</v>
      </c>
      <c r="P121" s="1" t="str">
        <f>INDEX(Sheet2!$C$2:$C$2000,MATCH('Sept CA 2023 Price List'!C121,Sheet2!$A$2:$A$2000,0))</f>
        <v>ACTIVE-EIP</v>
      </c>
    </row>
    <row r="122" spans="1:16" ht="18" customHeight="1" x14ac:dyDescent="0.35">
      <c r="A122" s="6"/>
      <c r="B122" s="6" t="s">
        <v>71</v>
      </c>
      <c r="C122" s="6" t="s">
        <v>264</v>
      </c>
      <c r="D122" s="6" t="s">
        <v>265</v>
      </c>
      <c r="E122" s="29">
        <v>37.299999999999997</v>
      </c>
      <c r="F122" s="6">
        <v>10</v>
      </c>
      <c r="G122" s="51" t="s">
        <v>3119</v>
      </c>
      <c r="H122" s="60">
        <f>INDEX(Sheet1!$H$3:$H$900,MATCH('Sept CA 2023 Price List'!C122,Sheet1!$C$3:$C$900,0))</f>
        <v>0</v>
      </c>
      <c r="I122" s="53">
        <v>37.299999999999997</v>
      </c>
      <c r="J122" s="62">
        <f>INDEX(Sheet2!$E$2:$E$2000,MATCH('Sept CA 2023 Price List'!C122,Sheet2!$A$2:$A$2000,0))</f>
        <v>37.299999999999997</v>
      </c>
      <c r="K122" s="1">
        <f t="shared" si="5"/>
        <v>1</v>
      </c>
      <c r="L122" s="1">
        <f>INDEX(Sheet2!$G$2:$G$2000,MATCH('Sept CA 2023 Price List'!C122,Sheet2!$A$2:$A$2000,0))</f>
        <v>10</v>
      </c>
      <c r="M122" s="1">
        <f t="shared" si="3"/>
        <v>1</v>
      </c>
      <c r="N122" s="1" t="str">
        <f>INDEX(Sheet2!$H$2:$H$2000,MATCH('Sept CA 2023 Price List'!C122,Sheet2!$A$2:$A$2000,0))</f>
        <v>30673372232396</v>
      </c>
      <c r="O122" s="1">
        <f t="shared" si="4"/>
        <v>1</v>
      </c>
      <c r="P122" s="1" t="str">
        <f>INDEX(Sheet2!$C$2:$C$2000,MATCH('Sept CA 2023 Price List'!C122,Sheet2!$A$2:$A$2000,0))</f>
        <v>ACTIVE-EIP</v>
      </c>
    </row>
    <row r="123" spans="1:16" ht="18" customHeight="1" x14ac:dyDescent="0.35">
      <c r="A123" s="6"/>
      <c r="B123" s="6" t="s">
        <v>71</v>
      </c>
      <c r="C123" s="6" t="s">
        <v>266</v>
      </c>
      <c r="D123" s="6" t="s">
        <v>267</v>
      </c>
      <c r="E123" s="29">
        <v>32.799999999999997</v>
      </c>
      <c r="F123" s="6">
        <v>10</v>
      </c>
      <c r="G123" s="51" t="s">
        <v>3121</v>
      </c>
      <c r="H123" s="60">
        <f>INDEX(Sheet1!$H$3:$H$900,MATCH('Sept CA 2023 Price List'!C123,Sheet1!$C$3:$C$900,0))</f>
        <v>0</v>
      </c>
      <c r="I123" s="53">
        <v>32.799999999999997</v>
      </c>
      <c r="J123" s="62">
        <f>INDEX(Sheet2!$E$2:$E$2000,MATCH('Sept CA 2023 Price List'!C123,Sheet2!$A$2:$A$2000,0))</f>
        <v>32.799999999999997</v>
      </c>
      <c r="K123" s="1">
        <f t="shared" si="5"/>
        <v>1</v>
      </c>
      <c r="L123" s="1">
        <f>INDEX(Sheet2!$G$2:$G$2000,MATCH('Sept CA 2023 Price List'!C123,Sheet2!$A$2:$A$2000,0))</f>
        <v>10</v>
      </c>
      <c r="M123" s="1">
        <f t="shared" si="3"/>
        <v>1</v>
      </c>
      <c r="N123" s="1" t="str">
        <f>INDEX(Sheet2!$H$2:$H$2000,MATCH('Sept CA 2023 Price List'!C123,Sheet2!$A$2:$A$2000,0))</f>
        <v>30673372246935</v>
      </c>
      <c r="O123" s="1">
        <f t="shared" si="4"/>
        <v>1</v>
      </c>
      <c r="P123" s="1" t="str">
        <f>INDEX(Sheet2!$C$2:$C$2000,MATCH('Sept CA 2023 Price List'!C123,Sheet2!$A$2:$A$2000,0))</f>
        <v>ACTIVE-EIP</v>
      </c>
    </row>
    <row r="124" spans="1:16" ht="18" customHeight="1" x14ac:dyDescent="0.35">
      <c r="A124" s="6"/>
      <c r="B124" s="6" t="s">
        <v>71</v>
      </c>
      <c r="C124" s="6" t="s">
        <v>268</v>
      </c>
      <c r="D124" s="6" t="s">
        <v>269</v>
      </c>
      <c r="E124" s="29">
        <v>89.816000000000003</v>
      </c>
      <c r="F124" s="6">
        <v>1</v>
      </c>
      <c r="G124" s="51" t="s">
        <v>3123</v>
      </c>
      <c r="H124" s="60">
        <f>INDEX(Sheet1!$H$3:$H$900,MATCH('Sept CA 2023 Price List'!C124,Sheet1!$C$3:$C$900,0))</f>
        <v>0.03</v>
      </c>
      <c r="I124" s="53">
        <v>89.816000000000003</v>
      </c>
      <c r="J124" s="62">
        <f>INDEX(Sheet2!$E$2:$E$2000,MATCH('Sept CA 2023 Price List'!C124,Sheet2!$A$2:$A$2000,0))</f>
        <v>87.2</v>
      </c>
      <c r="K124" s="1">
        <f t="shared" si="5"/>
        <v>0</v>
      </c>
      <c r="L124" s="1">
        <f>INDEX(Sheet2!$G$2:$G$2000,MATCH('Sept CA 2023 Price List'!C124,Sheet2!$A$2:$A$2000,0))</f>
        <v>1</v>
      </c>
      <c r="M124" s="1">
        <f t="shared" si="3"/>
        <v>1</v>
      </c>
      <c r="N124" s="1" t="str">
        <f>INDEX(Sheet2!$H$2:$H$2000,MATCH('Sept CA 2023 Price List'!C124,Sheet2!$A$2:$A$2000,0))</f>
        <v>673372232432</v>
      </c>
      <c r="O124" s="1">
        <f t="shared" si="4"/>
        <v>1</v>
      </c>
      <c r="P124" s="1" t="str">
        <f>INDEX(Sheet2!$C$2:$C$2000,MATCH('Sept CA 2023 Price List'!C124,Sheet2!$A$2:$A$2000,0))</f>
        <v>ACTIVE-EIP</v>
      </c>
    </row>
    <row r="125" spans="1:16" ht="18" customHeight="1" x14ac:dyDescent="0.35">
      <c r="A125" s="6"/>
      <c r="B125" s="6" t="s">
        <v>71</v>
      </c>
      <c r="C125" s="6" t="s">
        <v>270</v>
      </c>
      <c r="D125" s="6" t="s">
        <v>271</v>
      </c>
      <c r="E125" s="29">
        <v>104.03</v>
      </c>
      <c r="F125" s="6">
        <v>1</v>
      </c>
      <c r="G125" s="51" t="s">
        <v>3125</v>
      </c>
      <c r="H125" s="60">
        <f>INDEX(Sheet1!$H$3:$H$900,MATCH('Sept CA 2023 Price List'!C125,Sheet1!$C$3:$C$900,0))</f>
        <v>0.03</v>
      </c>
      <c r="I125" s="53">
        <v>104.03</v>
      </c>
      <c r="J125" s="62">
        <f>INDEX(Sheet2!$E$2:$E$2000,MATCH('Sept CA 2023 Price List'!C125,Sheet2!$A$2:$A$2000,0))</f>
        <v>101</v>
      </c>
      <c r="K125" s="1">
        <f t="shared" si="5"/>
        <v>0</v>
      </c>
      <c r="L125" s="1">
        <f>INDEX(Sheet2!$G$2:$G$2000,MATCH('Sept CA 2023 Price List'!C125,Sheet2!$A$2:$A$2000,0))</f>
        <v>1</v>
      </c>
      <c r="M125" s="1">
        <f t="shared" si="3"/>
        <v>1</v>
      </c>
      <c r="N125" s="1" t="str">
        <f>INDEX(Sheet2!$H$2:$H$2000,MATCH('Sept CA 2023 Price List'!C125,Sheet2!$A$2:$A$2000,0))</f>
        <v>673372246903</v>
      </c>
      <c r="O125" s="1">
        <f t="shared" si="4"/>
        <v>1</v>
      </c>
      <c r="P125" s="1" t="str">
        <f>INDEX(Sheet2!$C$2:$C$2000,MATCH('Sept CA 2023 Price List'!C125,Sheet2!$A$2:$A$2000,0))</f>
        <v>ACTIVE-EIP</v>
      </c>
    </row>
    <row r="126" spans="1:16" ht="18" customHeight="1" x14ac:dyDescent="0.35">
      <c r="A126" s="6"/>
      <c r="B126" s="6" t="s">
        <v>71</v>
      </c>
      <c r="C126" s="6" t="s">
        <v>272</v>
      </c>
      <c r="D126" s="6" t="s">
        <v>273</v>
      </c>
      <c r="E126" s="29">
        <v>311.06</v>
      </c>
      <c r="F126" s="6">
        <v>1</v>
      </c>
      <c r="G126" s="51" t="s">
        <v>3126</v>
      </c>
      <c r="H126" s="60">
        <f>INDEX(Sheet1!$H$3:$H$900,MATCH('Sept CA 2023 Price List'!C126,Sheet1!$C$3:$C$900,0))</f>
        <v>0.03</v>
      </c>
      <c r="I126" s="53">
        <v>311.06</v>
      </c>
      <c r="J126" s="62">
        <f>INDEX(Sheet2!$E$2:$E$2000,MATCH('Sept CA 2023 Price List'!C126,Sheet2!$A$2:$A$2000,0))</f>
        <v>302</v>
      </c>
      <c r="K126" s="1">
        <f t="shared" si="5"/>
        <v>0</v>
      </c>
      <c r="L126" s="1">
        <f>INDEX(Sheet2!$G$2:$G$2000,MATCH('Sept CA 2023 Price List'!C126,Sheet2!$A$2:$A$2000,0))</f>
        <v>1</v>
      </c>
      <c r="M126" s="1">
        <f t="shared" si="3"/>
        <v>1</v>
      </c>
      <c r="N126" s="1" t="str">
        <f>INDEX(Sheet2!$H$2:$H$2000,MATCH('Sept CA 2023 Price List'!C126,Sheet2!$A$2:$A$2000,0))</f>
        <v>673372246941</v>
      </c>
      <c r="O126" s="1">
        <f t="shared" si="4"/>
        <v>1</v>
      </c>
      <c r="P126" s="1" t="str">
        <f>INDEX(Sheet2!$C$2:$C$2000,MATCH('Sept CA 2023 Price List'!C126,Sheet2!$A$2:$A$2000,0))</f>
        <v>ACTIVE-EIP</v>
      </c>
    </row>
    <row r="127" spans="1:16" ht="18" customHeight="1" x14ac:dyDescent="0.35">
      <c r="A127" s="6"/>
      <c r="B127" s="6" t="s">
        <v>71</v>
      </c>
      <c r="C127" s="6" t="s">
        <v>274</v>
      </c>
      <c r="D127" s="6" t="s">
        <v>275</v>
      </c>
      <c r="E127" s="29">
        <v>555</v>
      </c>
      <c r="F127" s="6">
        <v>1</v>
      </c>
      <c r="G127" s="51" t="s">
        <v>3128</v>
      </c>
      <c r="H127" s="60">
        <f>INDEX(Sheet1!$H$3:$H$900,MATCH('Sept CA 2023 Price List'!C127,Sheet1!$C$3:$C$900,0))</f>
        <v>0</v>
      </c>
      <c r="I127" s="53">
        <v>555</v>
      </c>
      <c r="J127" s="62">
        <f>INDEX(Sheet2!$E$2:$E$2000,MATCH('Sept CA 2023 Price List'!C127,Sheet2!$A$2:$A$2000,0))</f>
        <v>555</v>
      </c>
      <c r="K127" s="1">
        <f t="shared" si="5"/>
        <v>1</v>
      </c>
      <c r="L127" s="1">
        <f>INDEX(Sheet2!$G$2:$G$2000,MATCH('Sept CA 2023 Price List'!C127,Sheet2!$A$2:$A$2000,0))</f>
        <v>1</v>
      </c>
      <c r="M127" s="1">
        <f t="shared" si="3"/>
        <v>1</v>
      </c>
      <c r="N127" s="1" t="str">
        <f>INDEX(Sheet2!$H$2:$H$2000,MATCH('Sept CA 2023 Price List'!C127,Sheet2!$A$2:$A$2000,0))</f>
        <v>673372454988</v>
      </c>
      <c r="O127" s="1">
        <f t="shared" si="4"/>
        <v>1</v>
      </c>
      <c r="P127" s="1" t="str">
        <f>INDEX(Sheet2!$C$2:$C$2000,MATCH('Sept CA 2023 Price List'!C127,Sheet2!$A$2:$A$2000,0))</f>
        <v>ACTIVE-EIP</v>
      </c>
    </row>
    <row r="128" spans="1:16" ht="18" customHeight="1" x14ac:dyDescent="0.35">
      <c r="A128" s="6"/>
      <c r="B128" s="6" t="s">
        <v>71</v>
      </c>
      <c r="C128" s="6" t="s">
        <v>276</v>
      </c>
      <c r="D128" s="6" t="s">
        <v>277</v>
      </c>
      <c r="E128" s="29">
        <v>800</v>
      </c>
      <c r="F128" s="6">
        <v>1</v>
      </c>
      <c r="G128" s="51" t="s">
        <v>3129</v>
      </c>
      <c r="H128" s="60">
        <f>INDEX(Sheet1!$H$3:$H$900,MATCH('Sept CA 2023 Price List'!C128,Sheet1!$C$3:$C$900,0))</f>
        <v>0</v>
      </c>
      <c r="I128" s="53">
        <v>800</v>
      </c>
      <c r="J128" s="62">
        <f>INDEX(Sheet2!$E$2:$E$2000,MATCH('Sept CA 2023 Price List'!C128,Sheet2!$A$2:$A$2000,0))</f>
        <v>800</v>
      </c>
      <c r="K128" s="1">
        <f t="shared" si="5"/>
        <v>1</v>
      </c>
      <c r="L128" s="1">
        <f>INDEX(Sheet2!$G$2:$G$2000,MATCH('Sept CA 2023 Price List'!C128,Sheet2!$A$2:$A$2000,0))</f>
        <v>1</v>
      </c>
      <c r="M128" s="1">
        <f t="shared" si="3"/>
        <v>1</v>
      </c>
      <c r="N128" s="1" t="str">
        <f>INDEX(Sheet2!$H$2:$H$2000,MATCH('Sept CA 2023 Price List'!C128,Sheet2!$A$2:$A$2000,0))</f>
        <v>673372454995</v>
      </c>
      <c r="O128" s="1">
        <f t="shared" si="4"/>
        <v>1</v>
      </c>
      <c r="P128" s="1" t="str">
        <f>INDEX(Sheet2!$C$2:$C$2000,MATCH('Sept CA 2023 Price List'!C128,Sheet2!$A$2:$A$2000,0))</f>
        <v>ACTIVE-EIP</v>
      </c>
    </row>
    <row r="129" spans="1:16" ht="18" customHeight="1" x14ac:dyDescent="0.35">
      <c r="A129" s="6"/>
      <c r="B129" s="6" t="s">
        <v>71</v>
      </c>
      <c r="C129" s="6" t="s">
        <v>278</v>
      </c>
      <c r="D129" s="6" t="s">
        <v>279</v>
      </c>
      <c r="E129" s="29">
        <v>8.9</v>
      </c>
      <c r="F129" s="6">
        <v>25</v>
      </c>
      <c r="G129" s="51" t="s">
        <v>3133</v>
      </c>
      <c r="H129" s="60">
        <f>INDEX(Sheet1!$H$3:$H$900,MATCH('Sept CA 2023 Price List'!C129,Sheet1!$C$3:$C$900,0))</f>
        <v>0</v>
      </c>
      <c r="I129" s="53">
        <v>8.9</v>
      </c>
      <c r="J129" s="62">
        <f>INDEX(Sheet2!$E$2:$E$2000,MATCH('Sept CA 2023 Price List'!C129,Sheet2!$A$2:$A$2000,0))</f>
        <v>8.9</v>
      </c>
      <c r="K129" s="1">
        <f t="shared" si="5"/>
        <v>1</v>
      </c>
      <c r="L129" s="1">
        <f>INDEX(Sheet2!$G$2:$G$2000,MATCH('Sept CA 2023 Price List'!C129,Sheet2!$A$2:$A$2000,0))</f>
        <v>25</v>
      </c>
      <c r="M129" s="1">
        <f t="shared" si="3"/>
        <v>1</v>
      </c>
      <c r="N129" s="1" t="str">
        <f>INDEX(Sheet2!$H$2:$H$2000,MATCH('Sept CA 2023 Price List'!C129,Sheet2!$A$2:$A$2000,0))</f>
        <v>30673372232365</v>
      </c>
      <c r="O129" s="1">
        <f t="shared" si="4"/>
        <v>1</v>
      </c>
      <c r="P129" s="1" t="str">
        <f>INDEX(Sheet2!$C$2:$C$2000,MATCH('Sept CA 2023 Price List'!C129,Sheet2!$A$2:$A$2000,0))</f>
        <v>ACTIVE-EIP</v>
      </c>
    </row>
    <row r="130" spans="1:16" ht="18" customHeight="1" x14ac:dyDescent="0.35">
      <c r="A130" s="6"/>
      <c r="B130" s="6" t="s">
        <v>71</v>
      </c>
      <c r="C130" s="6" t="s">
        <v>280</v>
      </c>
      <c r="D130" s="6" t="s">
        <v>281</v>
      </c>
      <c r="E130" s="29">
        <v>21.5</v>
      </c>
      <c r="F130" s="6">
        <v>25</v>
      </c>
      <c r="G130" s="51" t="s">
        <v>3135</v>
      </c>
      <c r="H130" s="60">
        <f>INDEX(Sheet1!$H$3:$H$900,MATCH('Sept CA 2023 Price List'!C130,Sheet1!$C$3:$C$900,0))</f>
        <v>0</v>
      </c>
      <c r="I130" s="53">
        <v>21.5</v>
      </c>
      <c r="J130" s="62">
        <f>INDEX(Sheet2!$E$2:$E$2000,MATCH('Sept CA 2023 Price List'!C130,Sheet2!$A$2:$A$2000,0))</f>
        <v>21.5</v>
      </c>
      <c r="K130" s="1">
        <f t="shared" si="5"/>
        <v>1</v>
      </c>
      <c r="L130" s="1">
        <f>INDEX(Sheet2!$G$2:$G$2000,MATCH('Sept CA 2023 Price List'!C130,Sheet2!$A$2:$A$2000,0))</f>
        <v>25</v>
      </c>
      <c r="M130" s="1">
        <f t="shared" si="3"/>
        <v>1</v>
      </c>
      <c r="N130" s="1" t="str">
        <f>INDEX(Sheet2!$H$2:$H$2000,MATCH('Sept CA 2023 Price List'!C130,Sheet2!$A$2:$A$2000,0))</f>
        <v>30673372246966</v>
      </c>
      <c r="O130" s="1">
        <f t="shared" si="4"/>
        <v>1</v>
      </c>
      <c r="P130" s="1" t="str">
        <f>INDEX(Sheet2!$C$2:$C$2000,MATCH('Sept CA 2023 Price List'!C130,Sheet2!$A$2:$A$2000,0))</f>
        <v>ACTIVE-EIP</v>
      </c>
    </row>
    <row r="131" spans="1:16" ht="18" customHeight="1" x14ac:dyDescent="0.35">
      <c r="A131" s="6"/>
      <c r="B131" s="6" t="s">
        <v>71</v>
      </c>
      <c r="C131" s="6" t="s">
        <v>282</v>
      </c>
      <c r="D131" s="6" t="s">
        <v>283</v>
      </c>
      <c r="E131" s="29">
        <v>32.299999999999997</v>
      </c>
      <c r="F131" s="6">
        <v>10</v>
      </c>
      <c r="G131" s="51" t="s">
        <v>3137</v>
      </c>
      <c r="H131" s="60">
        <f>INDEX(Sheet1!$H$3:$H$900,MATCH('Sept CA 2023 Price List'!C131,Sheet1!$C$3:$C$900,0))</f>
        <v>0</v>
      </c>
      <c r="I131" s="53">
        <v>32.299999999999997</v>
      </c>
      <c r="J131" s="62">
        <f>INDEX(Sheet2!$E$2:$E$2000,MATCH('Sept CA 2023 Price List'!C131,Sheet2!$A$2:$A$2000,0))</f>
        <v>32.299999999999997</v>
      </c>
      <c r="K131" s="1">
        <f t="shared" si="5"/>
        <v>1</v>
      </c>
      <c r="L131" s="1">
        <f>INDEX(Sheet2!$G$2:$G$2000,MATCH('Sept CA 2023 Price List'!C131,Sheet2!$A$2:$A$2000,0))</f>
        <v>10</v>
      </c>
      <c r="M131" s="1">
        <f t="shared" ref="M131:M194" si="6">IF(F131=L131,1,0)</f>
        <v>1</v>
      </c>
      <c r="N131" s="1" t="str">
        <f>INDEX(Sheet2!$H$2:$H$2000,MATCH('Sept CA 2023 Price List'!C131,Sheet2!$A$2:$A$2000,0))</f>
        <v>30673372246973</v>
      </c>
      <c r="O131" s="1">
        <f t="shared" ref="O131:O194" si="7">IF(G131=N131,1,0)</f>
        <v>1</v>
      </c>
      <c r="P131" s="1" t="str">
        <f>INDEX(Sheet2!$C$2:$C$2000,MATCH('Sept CA 2023 Price List'!C131,Sheet2!$A$2:$A$2000,0))</f>
        <v>ACTIVE-EIP</v>
      </c>
    </row>
    <row r="132" spans="1:16" ht="18" customHeight="1" x14ac:dyDescent="0.35">
      <c r="A132" s="6"/>
      <c r="B132" s="6" t="s">
        <v>71</v>
      </c>
      <c r="C132" s="6" t="s">
        <v>284</v>
      </c>
      <c r="D132" s="6" t="s">
        <v>285</v>
      </c>
      <c r="E132" s="29">
        <v>16.45</v>
      </c>
      <c r="F132" s="6">
        <v>25</v>
      </c>
      <c r="G132" s="51" t="s">
        <v>3139</v>
      </c>
      <c r="H132" s="60">
        <f>INDEX(Sheet1!$H$3:$H$900,MATCH('Sept CA 2023 Price List'!C132,Sheet1!$C$3:$C$900,0))</f>
        <v>0</v>
      </c>
      <c r="I132" s="53">
        <v>16.45</v>
      </c>
      <c r="J132" s="62">
        <f>INDEX(Sheet2!$E$2:$E$2000,MATCH('Sept CA 2023 Price List'!C132,Sheet2!$A$2:$A$2000,0))</f>
        <v>16.45</v>
      </c>
      <c r="K132" s="1">
        <f t="shared" ref="K132:K195" si="8">IF(J132=E132,1,0)</f>
        <v>1</v>
      </c>
      <c r="L132" s="1">
        <f>INDEX(Sheet2!$G$2:$G$2000,MATCH('Sept CA 2023 Price List'!C132,Sheet2!$A$2:$A$2000,0))</f>
        <v>25</v>
      </c>
      <c r="M132" s="1">
        <f t="shared" si="6"/>
        <v>1</v>
      </c>
      <c r="N132" s="1" t="str">
        <f>INDEX(Sheet2!$H$2:$H$2000,MATCH('Sept CA 2023 Price List'!C132,Sheet2!$A$2:$A$2000,0))</f>
        <v>30673372232389</v>
      </c>
      <c r="O132" s="1">
        <f t="shared" si="7"/>
        <v>1</v>
      </c>
      <c r="P132" s="1" t="str">
        <f>INDEX(Sheet2!$C$2:$C$2000,MATCH('Sept CA 2023 Price List'!C132,Sheet2!$A$2:$A$2000,0))</f>
        <v>ACTIVE-EIP</v>
      </c>
    </row>
    <row r="133" spans="1:16" ht="18" customHeight="1" x14ac:dyDescent="0.35">
      <c r="A133" s="6"/>
      <c r="B133" s="6" t="s">
        <v>71</v>
      </c>
      <c r="C133" s="6" t="s">
        <v>286</v>
      </c>
      <c r="D133" s="6" t="s">
        <v>287</v>
      </c>
      <c r="E133" s="29">
        <v>43.900000000000006</v>
      </c>
      <c r="F133" s="6">
        <v>10</v>
      </c>
      <c r="G133" s="51" t="s">
        <v>3142</v>
      </c>
      <c r="H133" s="60">
        <f>INDEX(Sheet1!$H$3:$H$900,MATCH('Sept CA 2023 Price List'!C133,Sheet1!$C$3:$C$900,0))</f>
        <v>0</v>
      </c>
      <c r="I133" s="53">
        <v>43.900000000000006</v>
      </c>
      <c r="J133" s="62">
        <f>INDEX(Sheet2!$E$2:$E$2000,MATCH('Sept CA 2023 Price List'!C133,Sheet2!$A$2:$A$2000,0))</f>
        <v>43.9</v>
      </c>
      <c r="K133" s="1">
        <f t="shared" si="8"/>
        <v>1</v>
      </c>
      <c r="L133" s="1">
        <f>INDEX(Sheet2!$G$2:$G$2000,MATCH('Sept CA 2023 Price List'!C133,Sheet2!$A$2:$A$2000,0))</f>
        <v>10</v>
      </c>
      <c r="M133" s="1">
        <f t="shared" si="6"/>
        <v>1</v>
      </c>
      <c r="N133" s="1" t="str">
        <f>INDEX(Sheet2!$H$2:$H$2000,MATCH('Sept CA 2023 Price List'!C133,Sheet2!$A$2:$A$2000,0))</f>
        <v>30673372232426</v>
      </c>
      <c r="O133" s="1">
        <f t="shared" si="7"/>
        <v>1</v>
      </c>
      <c r="P133" s="1" t="str">
        <f>INDEX(Sheet2!$C$2:$C$2000,MATCH('Sept CA 2023 Price List'!C133,Sheet2!$A$2:$A$2000,0))</f>
        <v>ACTIVE-EIP</v>
      </c>
    </row>
    <row r="134" spans="1:16" ht="18" customHeight="1" x14ac:dyDescent="0.35">
      <c r="A134" s="6"/>
      <c r="B134" s="6" t="s">
        <v>71</v>
      </c>
      <c r="C134" s="6" t="s">
        <v>288</v>
      </c>
      <c r="D134" s="6" t="s">
        <v>289</v>
      </c>
      <c r="E134" s="29">
        <v>101.76400000000001</v>
      </c>
      <c r="F134" s="6">
        <v>1</v>
      </c>
      <c r="G134" s="51" t="s">
        <v>3144</v>
      </c>
      <c r="H134" s="60">
        <f>INDEX(Sheet1!$H$3:$H$900,MATCH('Sept CA 2023 Price List'!C134,Sheet1!$C$3:$C$900,0))</f>
        <v>0.03</v>
      </c>
      <c r="I134" s="53">
        <v>101.76400000000001</v>
      </c>
      <c r="J134" s="62">
        <f>INDEX(Sheet2!$E$2:$E$2000,MATCH('Sept CA 2023 Price List'!C134,Sheet2!$A$2:$A$2000,0))</f>
        <v>98.8</v>
      </c>
      <c r="K134" s="1">
        <f t="shared" si="8"/>
        <v>0</v>
      </c>
      <c r="L134" s="1">
        <f>INDEX(Sheet2!$G$2:$G$2000,MATCH('Sept CA 2023 Price List'!C134,Sheet2!$A$2:$A$2000,0))</f>
        <v>1</v>
      </c>
      <c r="M134" s="1">
        <f t="shared" si="6"/>
        <v>1</v>
      </c>
      <c r="N134" s="1" t="str">
        <f>INDEX(Sheet2!$H$2:$H$2000,MATCH('Sept CA 2023 Price List'!C134,Sheet2!$A$2:$A$2000,0))</f>
        <v>673372232449</v>
      </c>
      <c r="O134" s="1">
        <f t="shared" si="7"/>
        <v>1</v>
      </c>
      <c r="P134" s="1" t="str">
        <f>INDEX(Sheet2!$C$2:$C$2000,MATCH('Sept CA 2023 Price List'!C134,Sheet2!$A$2:$A$2000,0))</f>
        <v>ACTIVE-EIP</v>
      </c>
    </row>
    <row r="135" spans="1:16" ht="18" customHeight="1" x14ac:dyDescent="0.35">
      <c r="A135" s="6"/>
      <c r="B135" s="6" t="s">
        <v>71</v>
      </c>
      <c r="C135" s="6" t="s">
        <v>290</v>
      </c>
      <c r="D135" s="6" t="s">
        <v>291</v>
      </c>
      <c r="E135" s="29">
        <v>173.04</v>
      </c>
      <c r="F135" s="6">
        <v>1</v>
      </c>
      <c r="G135" s="51" t="s">
        <v>3146</v>
      </c>
      <c r="H135" s="60">
        <f>INDEX(Sheet1!$H$3:$H$900,MATCH('Sept CA 2023 Price List'!C135,Sheet1!$C$3:$C$900,0))</f>
        <v>0.03</v>
      </c>
      <c r="I135" s="53">
        <v>173.04</v>
      </c>
      <c r="J135" s="62">
        <f>INDEX(Sheet2!$E$2:$E$2000,MATCH('Sept CA 2023 Price List'!C135,Sheet2!$A$2:$A$2000,0))</f>
        <v>168</v>
      </c>
      <c r="K135" s="1">
        <f t="shared" si="8"/>
        <v>0</v>
      </c>
      <c r="L135" s="1">
        <f>INDEX(Sheet2!$G$2:$G$2000,MATCH('Sept CA 2023 Price List'!C135,Sheet2!$A$2:$A$2000,0))</f>
        <v>1</v>
      </c>
      <c r="M135" s="1">
        <f t="shared" si="6"/>
        <v>1</v>
      </c>
      <c r="N135" s="1" t="str">
        <f>INDEX(Sheet2!$H$2:$H$2000,MATCH('Sept CA 2023 Price List'!C135,Sheet2!$A$2:$A$2000,0))</f>
        <v>673372246927</v>
      </c>
      <c r="O135" s="1">
        <f t="shared" si="7"/>
        <v>1</v>
      </c>
      <c r="P135" s="1" t="str">
        <f>INDEX(Sheet2!$C$2:$C$2000,MATCH('Sept CA 2023 Price List'!C135,Sheet2!$A$2:$A$2000,0))</f>
        <v>ACTIVE-EIP</v>
      </c>
    </row>
    <row r="136" spans="1:16" ht="18" customHeight="1" x14ac:dyDescent="0.35">
      <c r="A136" s="6"/>
      <c r="B136" s="6" t="s">
        <v>71</v>
      </c>
      <c r="C136" s="6" t="s">
        <v>292</v>
      </c>
      <c r="D136" s="6" t="s">
        <v>293</v>
      </c>
      <c r="E136" s="29">
        <v>399.64</v>
      </c>
      <c r="F136" s="6">
        <v>1</v>
      </c>
      <c r="G136" s="51" t="s">
        <v>3147</v>
      </c>
      <c r="H136" s="60">
        <f>INDEX(Sheet1!$H$3:$H$900,MATCH('Sept CA 2023 Price List'!C136,Sheet1!$C$3:$C$900,0))</f>
        <v>0.03</v>
      </c>
      <c r="I136" s="53">
        <v>399.64</v>
      </c>
      <c r="J136" s="62">
        <f>INDEX(Sheet2!$E$2:$E$2000,MATCH('Sept CA 2023 Price List'!C136,Sheet2!$A$2:$A$2000,0))</f>
        <v>388</v>
      </c>
      <c r="K136" s="1">
        <f t="shared" si="8"/>
        <v>0</v>
      </c>
      <c r="L136" s="1">
        <f>INDEX(Sheet2!$G$2:$G$2000,MATCH('Sept CA 2023 Price List'!C136,Sheet2!$A$2:$A$2000,0))</f>
        <v>1</v>
      </c>
      <c r="M136" s="1">
        <f t="shared" si="6"/>
        <v>1</v>
      </c>
      <c r="N136" s="1" t="str">
        <f>INDEX(Sheet2!$H$2:$H$2000,MATCH('Sept CA 2023 Price List'!C136,Sheet2!$A$2:$A$2000,0))</f>
        <v>673372246989</v>
      </c>
      <c r="O136" s="1">
        <f t="shared" si="7"/>
        <v>1</v>
      </c>
      <c r="P136" s="1" t="str">
        <f>INDEX(Sheet2!$C$2:$C$2000,MATCH('Sept CA 2023 Price List'!C136,Sheet2!$A$2:$A$2000,0))</f>
        <v>ACTIVE-EIP</v>
      </c>
    </row>
    <row r="137" spans="1:16" ht="18" customHeight="1" x14ac:dyDescent="0.35">
      <c r="A137" s="6"/>
      <c r="B137" s="6" t="s">
        <v>71</v>
      </c>
      <c r="C137" s="6" t="s">
        <v>294</v>
      </c>
      <c r="D137" s="6" t="s">
        <v>295</v>
      </c>
      <c r="E137" s="29">
        <v>20.350000000000001</v>
      </c>
      <c r="F137" s="6">
        <v>25</v>
      </c>
      <c r="G137" s="51" t="s">
        <v>3149</v>
      </c>
      <c r="H137" s="60">
        <f>INDEX(Sheet1!$H$3:$H$900,MATCH('Sept CA 2023 Price List'!C137,Sheet1!$C$3:$C$900,0))</f>
        <v>0</v>
      </c>
      <c r="I137" s="53">
        <v>20.350000000000001</v>
      </c>
      <c r="J137" s="62">
        <f>INDEX(Sheet2!$E$2:$E$2000,MATCH('Sept CA 2023 Price List'!C137,Sheet2!$A$2:$A$2000,0))</f>
        <v>20.350000000000001</v>
      </c>
      <c r="K137" s="1">
        <f t="shared" si="8"/>
        <v>1</v>
      </c>
      <c r="L137" s="1">
        <f>INDEX(Sheet2!$G$2:$G$2000,MATCH('Sept CA 2023 Price List'!C137,Sheet2!$A$2:$A$2000,0))</f>
        <v>25</v>
      </c>
      <c r="M137" s="1">
        <f t="shared" si="6"/>
        <v>1</v>
      </c>
      <c r="N137" s="1" t="str">
        <f>INDEX(Sheet2!$H$2:$H$2000,MATCH('Sept CA 2023 Price List'!C137,Sheet2!$A$2:$A$2000,0))</f>
        <v>30673372232402</v>
      </c>
      <c r="O137" s="1">
        <f t="shared" si="7"/>
        <v>1</v>
      </c>
      <c r="P137" s="1" t="str">
        <f>INDEX(Sheet2!$C$2:$C$2000,MATCH('Sept CA 2023 Price List'!C137,Sheet2!$A$2:$A$2000,0))</f>
        <v>ACTIVE-EIP</v>
      </c>
    </row>
    <row r="138" spans="1:16" ht="18" customHeight="1" x14ac:dyDescent="0.35">
      <c r="A138" s="6"/>
      <c r="B138" s="6" t="s">
        <v>71</v>
      </c>
      <c r="C138" s="6" t="s">
        <v>296</v>
      </c>
      <c r="D138" s="6" t="s">
        <v>297</v>
      </c>
      <c r="E138" s="29">
        <v>27.5</v>
      </c>
      <c r="F138" s="6">
        <v>25</v>
      </c>
      <c r="G138" s="51" t="s">
        <v>3151</v>
      </c>
      <c r="H138" s="60">
        <f>INDEX(Sheet1!$H$3:$H$900,MATCH('Sept CA 2023 Price List'!C138,Sheet1!$C$3:$C$900,0))</f>
        <v>0</v>
      </c>
      <c r="I138" s="53">
        <v>27.5</v>
      </c>
      <c r="J138" s="62">
        <f>INDEX(Sheet2!$E$2:$E$2000,MATCH('Sept CA 2023 Price List'!C138,Sheet2!$A$2:$A$2000,0))</f>
        <v>27.5</v>
      </c>
      <c r="K138" s="1">
        <f t="shared" si="8"/>
        <v>1</v>
      </c>
      <c r="L138" s="1">
        <f>INDEX(Sheet2!$G$2:$G$2000,MATCH('Sept CA 2023 Price List'!C138,Sheet2!$A$2:$A$2000,0))</f>
        <v>25</v>
      </c>
      <c r="M138" s="1">
        <f t="shared" si="6"/>
        <v>1</v>
      </c>
      <c r="N138" s="1" t="str">
        <f>INDEX(Sheet2!$H$2:$H$2000,MATCH('Sept CA 2023 Price List'!C138,Sheet2!$A$2:$A$2000,0))</f>
        <v>30673372246997</v>
      </c>
      <c r="O138" s="1">
        <f t="shared" si="7"/>
        <v>1</v>
      </c>
      <c r="P138" s="1" t="str">
        <f>INDEX(Sheet2!$C$2:$C$2000,MATCH('Sept CA 2023 Price List'!C138,Sheet2!$A$2:$A$2000,0))</f>
        <v>ACTIVE-EIP</v>
      </c>
    </row>
    <row r="139" spans="1:16" ht="18" customHeight="1" x14ac:dyDescent="0.35">
      <c r="A139" s="6"/>
      <c r="B139" s="6" t="s">
        <v>71</v>
      </c>
      <c r="C139" s="6" t="s">
        <v>298</v>
      </c>
      <c r="D139" s="6" t="s">
        <v>299</v>
      </c>
      <c r="E139" s="29">
        <v>72.599999999999994</v>
      </c>
      <c r="F139" s="6">
        <v>10</v>
      </c>
      <c r="G139" s="51" t="s">
        <v>3153</v>
      </c>
      <c r="H139" s="60">
        <f>INDEX(Sheet1!$H$3:$H$900,MATCH('Sept CA 2023 Price List'!C139,Sheet1!$C$3:$C$900,0))</f>
        <v>0</v>
      </c>
      <c r="I139" s="53">
        <v>72.599999999999994</v>
      </c>
      <c r="J139" s="62">
        <f>INDEX(Sheet2!$E$2:$E$2000,MATCH('Sept CA 2023 Price List'!C139,Sheet2!$A$2:$A$2000,0))</f>
        <v>72.599999999999994</v>
      </c>
      <c r="K139" s="1">
        <f t="shared" si="8"/>
        <v>1</v>
      </c>
      <c r="L139" s="1">
        <f>INDEX(Sheet2!$G$2:$G$2000,MATCH('Sept CA 2023 Price List'!C139,Sheet2!$A$2:$A$2000,0))</f>
        <v>10</v>
      </c>
      <c r="M139" s="1">
        <f t="shared" si="6"/>
        <v>1</v>
      </c>
      <c r="N139" s="1" t="str">
        <f>INDEX(Sheet2!$H$2:$H$2000,MATCH('Sept CA 2023 Price List'!C139,Sheet2!$A$2:$A$2000,0))</f>
        <v>30673372247000</v>
      </c>
      <c r="O139" s="1">
        <f t="shared" si="7"/>
        <v>1</v>
      </c>
      <c r="P139" s="1" t="str">
        <f>INDEX(Sheet2!$C$2:$C$2000,MATCH('Sept CA 2023 Price List'!C139,Sheet2!$A$2:$A$2000,0))</f>
        <v>ACTIVE-EIP</v>
      </c>
    </row>
    <row r="140" spans="1:16" ht="18" customHeight="1" x14ac:dyDescent="0.35">
      <c r="A140" s="6"/>
      <c r="B140" s="6" t="s">
        <v>71</v>
      </c>
      <c r="C140" s="6" t="s">
        <v>300</v>
      </c>
      <c r="D140" s="6" t="s">
        <v>301</v>
      </c>
      <c r="E140" s="29">
        <v>21.55</v>
      </c>
      <c r="F140" s="6">
        <v>25</v>
      </c>
      <c r="G140" s="51" t="s">
        <v>3155</v>
      </c>
      <c r="H140" s="60">
        <f>INDEX(Sheet1!$H$3:$H$900,MATCH('Sept CA 2023 Price List'!C140,Sheet1!$C$3:$C$900,0))</f>
        <v>0</v>
      </c>
      <c r="I140" s="53">
        <v>21.55</v>
      </c>
      <c r="J140" s="62">
        <f>INDEX(Sheet2!$E$2:$E$2000,MATCH('Sept CA 2023 Price List'!C140,Sheet2!$A$2:$A$2000,0))</f>
        <v>21.55</v>
      </c>
      <c r="K140" s="1">
        <f t="shared" si="8"/>
        <v>1</v>
      </c>
      <c r="L140" s="1">
        <f>INDEX(Sheet2!$G$2:$G$2000,MATCH('Sept CA 2023 Price List'!C140,Sheet2!$A$2:$A$2000,0))</f>
        <v>25</v>
      </c>
      <c r="M140" s="1">
        <f t="shared" si="6"/>
        <v>1</v>
      </c>
      <c r="N140" s="1" t="str">
        <f>INDEX(Sheet2!$H$2:$H$2000,MATCH('Sept CA 2023 Price List'!C140,Sheet2!$A$2:$A$2000,0))</f>
        <v>30673372232419</v>
      </c>
      <c r="O140" s="1">
        <f t="shared" si="7"/>
        <v>1</v>
      </c>
      <c r="P140" s="1" t="str">
        <f>INDEX(Sheet2!$C$2:$C$2000,MATCH('Sept CA 2023 Price List'!C140,Sheet2!$A$2:$A$2000,0))</f>
        <v>ACTIVE-EIP</v>
      </c>
    </row>
    <row r="141" spans="1:16" ht="18" customHeight="1" x14ac:dyDescent="0.35">
      <c r="A141" s="6"/>
      <c r="B141" s="6" t="s">
        <v>71</v>
      </c>
      <c r="C141" s="6" t="s">
        <v>302</v>
      </c>
      <c r="D141" s="6" t="s">
        <v>303</v>
      </c>
      <c r="E141" s="29">
        <v>17.899999999999999</v>
      </c>
      <c r="F141" s="6">
        <v>25</v>
      </c>
      <c r="G141" s="51" t="s">
        <v>3157</v>
      </c>
      <c r="H141" s="60">
        <f>INDEX(Sheet1!$H$3:$H$900,MATCH('Sept CA 2023 Price List'!C141,Sheet1!$C$3:$C$900,0))</f>
        <v>0</v>
      </c>
      <c r="I141" s="53">
        <v>17.899999999999999</v>
      </c>
      <c r="J141" s="62">
        <f>INDEX(Sheet2!$E$2:$E$2000,MATCH('Sept CA 2023 Price List'!C141,Sheet2!$A$2:$A$2000,0))</f>
        <v>17.899999999999999</v>
      </c>
      <c r="K141" s="1">
        <f t="shared" si="8"/>
        <v>1</v>
      </c>
      <c r="L141" s="1">
        <f>INDEX(Sheet2!$G$2:$G$2000,MATCH('Sept CA 2023 Price List'!C141,Sheet2!$A$2:$A$2000,0))</f>
        <v>25</v>
      </c>
      <c r="M141" s="1">
        <f t="shared" si="6"/>
        <v>1</v>
      </c>
      <c r="N141" s="1" t="str">
        <f>INDEX(Sheet2!$H$2:$H$2000,MATCH('Sept CA 2023 Price List'!C141,Sheet2!$A$2:$A$2000,0))</f>
        <v>30673372244740</v>
      </c>
      <c r="O141" s="1">
        <f t="shared" si="7"/>
        <v>1</v>
      </c>
      <c r="P141" s="1" t="str">
        <f>INDEX(Sheet2!$C$2:$C$2000,MATCH('Sept CA 2023 Price List'!C141,Sheet2!$A$2:$A$2000,0))</f>
        <v>ACTIVE-EIP</v>
      </c>
    </row>
    <row r="142" spans="1:16" ht="18" customHeight="1" x14ac:dyDescent="0.35">
      <c r="A142" s="6"/>
      <c r="B142" s="6" t="s">
        <v>71</v>
      </c>
      <c r="C142" s="6" t="s">
        <v>304</v>
      </c>
      <c r="D142" s="6" t="s">
        <v>305</v>
      </c>
      <c r="E142" s="29">
        <v>29.9</v>
      </c>
      <c r="F142" s="6">
        <v>25</v>
      </c>
      <c r="G142" s="51" t="s">
        <v>3159</v>
      </c>
      <c r="H142" s="60">
        <f>INDEX(Sheet1!$H$3:$H$900,MATCH('Sept CA 2023 Price List'!C142,Sheet1!$C$3:$C$900,0))</f>
        <v>0</v>
      </c>
      <c r="I142" s="53">
        <v>29.9</v>
      </c>
      <c r="J142" s="62">
        <f>INDEX(Sheet2!$E$2:$E$2000,MATCH('Sept CA 2023 Price List'!C142,Sheet2!$A$2:$A$2000,0))</f>
        <v>29.9</v>
      </c>
      <c r="K142" s="1">
        <f t="shared" si="8"/>
        <v>1</v>
      </c>
      <c r="L142" s="1">
        <f>INDEX(Sheet2!$G$2:$G$2000,MATCH('Sept CA 2023 Price List'!C142,Sheet2!$A$2:$A$2000,0))</f>
        <v>25</v>
      </c>
      <c r="M142" s="1">
        <f t="shared" si="6"/>
        <v>1</v>
      </c>
      <c r="N142" s="1" t="str">
        <f>INDEX(Sheet2!$H$2:$H$2000,MATCH('Sept CA 2023 Price List'!C142,Sheet2!$A$2:$A$2000,0))</f>
        <v>30673372244757</v>
      </c>
      <c r="O142" s="1">
        <f t="shared" si="7"/>
        <v>1</v>
      </c>
      <c r="P142" s="1" t="str">
        <f>INDEX(Sheet2!$C$2:$C$2000,MATCH('Sept CA 2023 Price List'!C142,Sheet2!$A$2:$A$2000,0))</f>
        <v>ACTIVE-EIP</v>
      </c>
    </row>
    <row r="143" spans="1:16" ht="18" customHeight="1" x14ac:dyDescent="0.35">
      <c r="A143" s="6"/>
      <c r="B143" s="6" t="s">
        <v>71</v>
      </c>
      <c r="C143" s="6" t="s">
        <v>306</v>
      </c>
      <c r="D143" s="6" t="s">
        <v>307</v>
      </c>
      <c r="E143" s="29">
        <v>45.8</v>
      </c>
      <c r="F143" s="6">
        <v>10</v>
      </c>
      <c r="G143" s="51" t="s">
        <v>3160</v>
      </c>
      <c r="H143" s="60">
        <f>INDEX(Sheet1!$H$3:$H$900,MATCH('Sept CA 2023 Price List'!C143,Sheet1!$C$3:$C$900,0))</f>
        <v>0</v>
      </c>
      <c r="I143" s="53">
        <v>45.8</v>
      </c>
      <c r="J143" s="62">
        <f>INDEX(Sheet2!$E$2:$E$2000,MATCH('Sept CA 2023 Price List'!C143,Sheet2!$A$2:$A$2000,0))</f>
        <v>45.8</v>
      </c>
      <c r="K143" s="1">
        <f t="shared" si="8"/>
        <v>1</v>
      </c>
      <c r="L143" s="1">
        <f>INDEX(Sheet2!$G$2:$G$2000,MATCH('Sept CA 2023 Price List'!C143,Sheet2!$A$2:$A$2000,0))</f>
        <v>10</v>
      </c>
      <c r="M143" s="1">
        <f t="shared" si="6"/>
        <v>1</v>
      </c>
      <c r="N143" s="1" t="str">
        <f>INDEX(Sheet2!$H$2:$H$2000,MATCH('Sept CA 2023 Price List'!C143,Sheet2!$A$2:$A$2000,0))</f>
        <v>30673372244764</v>
      </c>
      <c r="O143" s="1">
        <f t="shared" si="7"/>
        <v>1</v>
      </c>
      <c r="P143" s="1" t="str">
        <f>INDEX(Sheet2!$C$2:$C$2000,MATCH('Sept CA 2023 Price List'!C143,Sheet2!$A$2:$A$2000,0))</f>
        <v>ACTIVE-EIP</v>
      </c>
    </row>
    <row r="144" spans="1:16" ht="18" customHeight="1" x14ac:dyDescent="0.35">
      <c r="A144" s="6"/>
      <c r="B144" s="6" t="s">
        <v>71</v>
      </c>
      <c r="C144" s="6" t="s">
        <v>308</v>
      </c>
      <c r="D144" s="6" t="s">
        <v>309</v>
      </c>
      <c r="E144" s="29">
        <v>31.9</v>
      </c>
      <c r="F144" s="6">
        <v>10</v>
      </c>
      <c r="G144" s="51" t="s">
        <v>3161</v>
      </c>
      <c r="H144" s="60">
        <f>INDEX(Sheet1!$H$3:$H$900,MATCH('Sept CA 2023 Price List'!C144,Sheet1!$C$3:$C$900,0))</f>
        <v>0</v>
      </c>
      <c r="I144" s="53">
        <v>31.9</v>
      </c>
      <c r="J144" s="62">
        <f>INDEX(Sheet2!$E$2:$E$2000,MATCH('Sept CA 2023 Price List'!C144,Sheet2!$A$2:$A$2000,0))</f>
        <v>31.9</v>
      </c>
      <c r="K144" s="1">
        <f t="shared" si="8"/>
        <v>1</v>
      </c>
      <c r="L144" s="1">
        <f>INDEX(Sheet2!$G$2:$G$2000,MATCH('Sept CA 2023 Price List'!C144,Sheet2!$A$2:$A$2000,0))</f>
        <v>10</v>
      </c>
      <c r="M144" s="1">
        <f t="shared" si="6"/>
        <v>1</v>
      </c>
      <c r="N144" s="1" t="str">
        <f>INDEX(Sheet2!$H$2:$H$2000,MATCH('Sept CA 2023 Price List'!C144,Sheet2!$A$2:$A$2000,0))</f>
        <v>30673372242678</v>
      </c>
      <c r="O144" s="1">
        <f t="shared" si="7"/>
        <v>1</v>
      </c>
      <c r="P144" s="1" t="str">
        <f>INDEX(Sheet2!$C$2:$C$2000,MATCH('Sept CA 2023 Price List'!C144,Sheet2!$A$2:$A$2000,0))</f>
        <v>ACTIVE-EIP</v>
      </c>
    </row>
    <row r="145" spans="1:16" ht="18" customHeight="1" x14ac:dyDescent="0.35">
      <c r="A145" s="6"/>
      <c r="B145" s="6" t="s">
        <v>71</v>
      </c>
      <c r="C145" s="6" t="s">
        <v>310</v>
      </c>
      <c r="D145" s="6" t="s">
        <v>311</v>
      </c>
      <c r="E145" s="29">
        <v>16.3</v>
      </c>
      <c r="F145" s="6">
        <v>25</v>
      </c>
      <c r="G145" s="51" t="s">
        <v>3163</v>
      </c>
      <c r="H145" s="60">
        <f>INDEX(Sheet1!$H$3:$H$900,MATCH('Sept CA 2023 Price List'!C145,Sheet1!$C$3:$C$900,0))</f>
        <v>0</v>
      </c>
      <c r="I145" s="53">
        <v>16.3</v>
      </c>
      <c r="J145" s="62">
        <f>INDEX(Sheet2!$E$2:$E$2000,MATCH('Sept CA 2023 Price List'!C145,Sheet2!$A$2:$A$2000,0))</f>
        <v>16.3</v>
      </c>
      <c r="K145" s="1">
        <f t="shared" si="8"/>
        <v>1</v>
      </c>
      <c r="L145" s="1">
        <f>INDEX(Sheet2!$G$2:$G$2000,MATCH('Sept CA 2023 Price List'!C145,Sheet2!$A$2:$A$2000,0))</f>
        <v>25</v>
      </c>
      <c r="M145" s="1">
        <f t="shared" si="6"/>
        <v>1</v>
      </c>
      <c r="N145" s="1" t="str">
        <f>INDEX(Sheet2!$H$2:$H$2000,MATCH('Sept CA 2023 Price List'!C145,Sheet2!$A$2:$A$2000,0))</f>
        <v>30673372242685</v>
      </c>
      <c r="O145" s="1">
        <f t="shared" si="7"/>
        <v>1</v>
      </c>
      <c r="P145" s="1" t="str">
        <f>INDEX(Sheet2!$C$2:$C$2000,MATCH('Sept CA 2023 Price List'!C145,Sheet2!$A$2:$A$2000,0))</f>
        <v>ACTIVE-EIP</v>
      </c>
    </row>
    <row r="146" spans="1:16" ht="18" customHeight="1" x14ac:dyDescent="0.35">
      <c r="A146" s="6"/>
      <c r="B146" s="6" t="s">
        <v>71</v>
      </c>
      <c r="C146" s="6" t="s">
        <v>312</v>
      </c>
      <c r="D146" s="6" t="s">
        <v>313</v>
      </c>
      <c r="E146" s="29">
        <v>26.4</v>
      </c>
      <c r="F146" s="6">
        <v>25</v>
      </c>
      <c r="G146" s="51" t="s">
        <v>3165</v>
      </c>
      <c r="H146" s="60">
        <f>INDEX(Sheet1!$H$3:$H$900,MATCH('Sept CA 2023 Price List'!C146,Sheet1!$C$3:$C$900,0))</f>
        <v>0</v>
      </c>
      <c r="I146" s="53">
        <v>26.4</v>
      </c>
      <c r="J146" s="62">
        <f>INDEX(Sheet2!$E$2:$E$2000,MATCH('Sept CA 2023 Price List'!C146,Sheet2!$A$2:$A$2000,0))</f>
        <v>26.4</v>
      </c>
      <c r="K146" s="1">
        <f t="shared" si="8"/>
        <v>1</v>
      </c>
      <c r="L146" s="1">
        <f>INDEX(Sheet2!$G$2:$G$2000,MATCH('Sept CA 2023 Price List'!C146,Sheet2!$A$2:$A$2000,0))</f>
        <v>25</v>
      </c>
      <c r="M146" s="1">
        <f t="shared" si="6"/>
        <v>1</v>
      </c>
      <c r="N146" s="1" t="str">
        <f>INDEX(Sheet2!$H$2:$H$2000,MATCH('Sept CA 2023 Price List'!C146,Sheet2!$A$2:$A$2000,0))</f>
        <v>30673372242876</v>
      </c>
      <c r="O146" s="1">
        <f t="shared" si="7"/>
        <v>1</v>
      </c>
      <c r="P146" s="1" t="str">
        <f>INDEX(Sheet2!$C$2:$C$2000,MATCH('Sept CA 2023 Price List'!C146,Sheet2!$A$2:$A$2000,0))</f>
        <v>ACTIVE-EIP</v>
      </c>
    </row>
    <row r="147" spans="1:16" ht="18" customHeight="1" x14ac:dyDescent="0.35">
      <c r="A147" s="6"/>
      <c r="B147" s="6" t="s">
        <v>71</v>
      </c>
      <c r="C147" s="6" t="s">
        <v>314</v>
      </c>
      <c r="D147" s="6" t="s">
        <v>315</v>
      </c>
      <c r="E147" s="29">
        <v>40.1</v>
      </c>
      <c r="F147" s="6">
        <v>10</v>
      </c>
      <c r="G147" s="51" t="s">
        <v>3167</v>
      </c>
      <c r="H147" s="60">
        <f>INDEX(Sheet1!$H$3:$H$900,MATCH('Sept CA 2023 Price List'!C147,Sheet1!$C$3:$C$900,0))</f>
        <v>0</v>
      </c>
      <c r="I147" s="53">
        <v>40.1</v>
      </c>
      <c r="J147" s="62">
        <f>INDEX(Sheet2!$E$2:$E$2000,MATCH('Sept CA 2023 Price List'!C147,Sheet2!$A$2:$A$2000,0))</f>
        <v>40.1</v>
      </c>
      <c r="K147" s="1">
        <f t="shared" si="8"/>
        <v>1</v>
      </c>
      <c r="L147" s="1">
        <f>INDEX(Sheet2!$G$2:$G$2000,MATCH('Sept CA 2023 Price List'!C147,Sheet2!$A$2:$A$2000,0))</f>
        <v>10</v>
      </c>
      <c r="M147" s="1">
        <f t="shared" si="6"/>
        <v>1</v>
      </c>
      <c r="N147" s="1" t="str">
        <f>INDEX(Sheet2!$H$2:$H$2000,MATCH('Sept CA 2023 Price List'!C147,Sheet2!$A$2:$A$2000,0))</f>
        <v>30673372243675</v>
      </c>
      <c r="O147" s="1">
        <f t="shared" si="7"/>
        <v>1</v>
      </c>
      <c r="P147" s="1" t="str">
        <f>INDEX(Sheet2!$C$2:$C$2000,MATCH('Sept CA 2023 Price List'!C147,Sheet2!$A$2:$A$2000,0))</f>
        <v>ACTIVE-EIP</v>
      </c>
    </row>
    <row r="148" spans="1:16" ht="18" customHeight="1" x14ac:dyDescent="0.35">
      <c r="A148" s="6"/>
      <c r="B148" s="6" t="s">
        <v>71</v>
      </c>
      <c r="C148" s="6" t="s">
        <v>316</v>
      </c>
      <c r="D148" s="6" t="s">
        <v>317</v>
      </c>
      <c r="E148" s="29">
        <v>11.95</v>
      </c>
      <c r="F148" s="6">
        <v>25</v>
      </c>
      <c r="G148" s="51" t="s">
        <v>3169</v>
      </c>
      <c r="H148" s="60">
        <f>INDEX(Sheet1!$H$3:$H$900,MATCH('Sept CA 2023 Price List'!C148,Sheet1!$C$3:$C$900,0))</f>
        <v>0</v>
      </c>
      <c r="I148" s="53">
        <v>11.95</v>
      </c>
      <c r="J148" s="62">
        <f>INDEX(Sheet2!$E$2:$E$2000,MATCH('Sept CA 2023 Price List'!C148,Sheet2!$A$2:$A$2000,0))</f>
        <v>11.95</v>
      </c>
      <c r="K148" s="1">
        <f t="shared" si="8"/>
        <v>1</v>
      </c>
      <c r="L148" s="1">
        <f>INDEX(Sheet2!$G$2:$G$2000,MATCH('Sept CA 2023 Price List'!C148,Sheet2!$A$2:$A$2000,0))</f>
        <v>25</v>
      </c>
      <c r="M148" s="1">
        <f t="shared" si="6"/>
        <v>1</v>
      </c>
      <c r="N148" s="1" t="str">
        <f>INDEX(Sheet2!$H$2:$H$2000,MATCH('Sept CA 2023 Price List'!C148,Sheet2!$A$2:$A$2000,0))</f>
        <v>30673372269873</v>
      </c>
      <c r="O148" s="1">
        <f t="shared" si="7"/>
        <v>1</v>
      </c>
      <c r="P148" s="1" t="str">
        <f>INDEX(Sheet2!$C$2:$C$2000,MATCH('Sept CA 2023 Price List'!C148,Sheet2!$A$2:$A$2000,0))</f>
        <v>ACTIVE-EIP</v>
      </c>
    </row>
    <row r="149" spans="1:16" ht="18" customHeight="1" x14ac:dyDescent="0.35">
      <c r="A149" s="6"/>
      <c r="B149" s="6" t="s">
        <v>71</v>
      </c>
      <c r="C149" s="6" t="s">
        <v>318</v>
      </c>
      <c r="D149" s="6" t="s">
        <v>319</v>
      </c>
      <c r="E149" s="29">
        <v>19.55</v>
      </c>
      <c r="F149" s="6">
        <v>25</v>
      </c>
      <c r="G149" s="51" t="s">
        <v>3171</v>
      </c>
      <c r="H149" s="60">
        <f>INDEX(Sheet1!$H$3:$H$900,MATCH('Sept CA 2023 Price List'!C149,Sheet1!$C$3:$C$900,0))</f>
        <v>0</v>
      </c>
      <c r="I149" s="53">
        <v>19.55</v>
      </c>
      <c r="J149" s="62">
        <f>INDEX(Sheet2!$E$2:$E$2000,MATCH('Sept CA 2023 Price List'!C149,Sheet2!$A$2:$A$2000,0))</f>
        <v>19.55</v>
      </c>
      <c r="K149" s="1">
        <f t="shared" si="8"/>
        <v>1</v>
      </c>
      <c r="L149" s="1">
        <f>INDEX(Sheet2!$G$2:$G$2000,MATCH('Sept CA 2023 Price List'!C149,Sheet2!$A$2:$A$2000,0))</f>
        <v>25</v>
      </c>
      <c r="M149" s="1">
        <f t="shared" si="6"/>
        <v>1</v>
      </c>
      <c r="N149" s="1" t="str">
        <f>INDEX(Sheet2!$H$2:$H$2000,MATCH('Sept CA 2023 Price List'!C149,Sheet2!$A$2:$A$2000,0))</f>
        <v>30673372242883</v>
      </c>
      <c r="O149" s="1">
        <f t="shared" si="7"/>
        <v>1</v>
      </c>
      <c r="P149" s="1" t="str">
        <f>INDEX(Sheet2!$C$2:$C$2000,MATCH('Sept CA 2023 Price List'!C149,Sheet2!$A$2:$A$2000,0))</f>
        <v>ACTIVE-EIP</v>
      </c>
    </row>
    <row r="150" spans="1:16" ht="18" customHeight="1" x14ac:dyDescent="0.35">
      <c r="A150" s="6"/>
      <c r="B150" s="6" t="s">
        <v>71</v>
      </c>
      <c r="C150" s="6" t="s">
        <v>320</v>
      </c>
      <c r="D150" s="6" t="s">
        <v>321</v>
      </c>
      <c r="E150" s="29">
        <v>17.2</v>
      </c>
      <c r="F150" s="6">
        <v>10</v>
      </c>
      <c r="G150" s="51" t="s">
        <v>3173</v>
      </c>
      <c r="H150" s="60">
        <f>INDEX(Sheet1!$H$3:$H$900,MATCH('Sept CA 2023 Price List'!C150,Sheet1!$C$3:$C$900,0))</f>
        <v>0</v>
      </c>
      <c r="I150" s="53">
        <v>17.2</v>
      </c>
      <c r="J150" s="62">
        <f>INDEX(Sheet2!$E$2:$E$2000,MATCH('Sept CA 2023 Price List'!C150,Sheet2!$A$2:$A$2000,0))</f>
        <v>17.2</v>
      </c>
      <c r="K150" s="1">
        <f t="shared" si="8"/>
        <v>1</v>
      </c>
      <c r="L150" s="1">
        <f>INDEX(Sheet2!$G$2:$G$2000,MATCH('Sept CA 2023 Price List'!C150,Sheet2!$A$2:$A$2000,0))</f>
        <v>10</v>
      </c>
      <c r="M150" s="1">
        <f t="shared" si="6"/>
        <v>1</v>
      </c>
      <c r="N150" s="1" t="str">
        <f>INDEX(Sheet2!$H$2:$H$2000,MATCH('Sept CA 2023 Price List'!C150,Sheet2!$A$2:$A$2000,0))</f>
        <v>30673372342675</v>
      </c>
      <c r="O150" s="1">
        <f t="shared" si="7"/>
        <v>1</v>
      </c>
      <c r="P150" s="1" t="str">
        <f>INDEX(Sheet2!$C$2:$C$2000,MATCH('Sept CA 2023 Price List'!C150,Sheet2!$A$2:$A$2000,0))</f>
        <v>ACTIVE-EIP</v>
      </c>
    </row>
    <row r="151" spans="1:16" ht="18" customHeight="1" x14ac:dyDescent="0.35">
      <c r="A151" s="6"/>
      <c r="B151" s="6" t="s">
        <v>71</v>
      </c>
      <c r="C151" s="6" t="s">
        <v>322</v>
      </c>
      <c r="D151" s="6" t="s">
        <v>323</v>
      </c>
      <c r="E151" s="29">
        <v>26.4</v>
      </c>
      <c r="F151" s="6">
        <v>10</v>
      </c>
      <c r="G151" s="51" t="s">
        <v>3175</v>
      </c>
      <c r="H151" s="60">
        <f>INDEX(Sheet1!$H$3:$H$900,MATCH('Sept CA 2023 Price List'!C151,Sheet1!$C$3:$C$900,0))</f>
        <v>0</v>
      </c>
      <c r="I151" s="53">
        <v>26.4</v>
      </c>
      <c r="J151" s="62">
        <f>INDEX(Sheet2!$E$2:$E$2000,MATCH('Sept CA 2023 Price List'!C151,Sheet2!$A$2:$A$2000,0))</f>
        <v>26.4</v>
      </c>
      <c r="K151" s="1">
        <f t="shared" si="8"/>
        <v>1</v>
      </c>
      <c r="L151" s="1">
        <f>INDEX(Sheet2!$G$2:$G$2000,MATCH('Sept CA 2023 Price List'!C151,Sheet2!$A$2:$A$2000,0))</f>
        <v>10</v>
      </c>
      <c r="M151" s="1">
        <f t="shared" si="6"/>
        <v>1</v>
      </c>
      <c r="N151" s="1" t="str">
        <f>INDEX(Sheet2!$H$2:$H$2000,MATCH('Sept CA 2023 Price List'!C151,Sheet2!$A$2:$A$2000,0))</f>
        <v>30673372341272</v>
      </c>
      <c r="O151" s="1">
        <f t="shared" si="7"/>
        <v>1</v>
      </c>
      <c r="P151" s="1" t="str">
        <f>INDEX(Sheet2!$C$2:$C$2000,MATCH('Sept CA 2023 Price List'!C151,Sheet2!$A$2:$A$2000,0))</f>
        <v>ACTIVE-EIP</v>
      </c>
    </row>
    <row r="152" spans="1:16" ht="18" customHeight="1" x14ac:dyDescent="0.35">
      <c r="A152" s="6"/>
      <c r="B152" s="6" t="s">
        <v>71</v>
      </c>
      <c r="C152" s="6" t="s">
        <v>324</v>
      </c>
      <c r="D152" s="6" t="s">
        <v>325</v>
      </c>
      <c r="E152" s="29">
        <v>29.3</v>
      </c>
      <c r="F152" s="6">
        <v>10</v>
      </c>
      <c r="G152" s="51" t="s">
        <v>3177</v>
      </c>
      <c r="H152" s="60">
        <f>INDEX(Sheet1!$H$3:$H$900,MATCH('Sept CA 2023 Price List'!C152,Sheet1!$C$3:$C$900,0))</f>
        <v>0</v>
      </c>
      <c r="I152" s="53">
        <v>29.3</v>
      </c>
      <c r="J152" s="62">
        <f>INDEX(Sheet2!$E$2:$E$2000,MATCH('Sept CA 2023 Price List'!C152,Sheet2!$A$2:$A$2000,0))</f>
        <v>29.3</v>
      </c>
      <c r="K152" s="1">
        <f t="shared" si="8"/>
        <v>1</v>
      </c>
      <c r="L152" s="1">
        <f>INDEX(Sheet2!$G$2:$G$2000,MATCH('Sept CA 2023 Price List'!C152,Sheet2!$A$2:$A$2000,0))</f>
        <v>10</v>
      </c>
      <c r="M152" s="1">
        <f t="shared" si="6"/>
        <v>1</v>
      </c>
      <c r="N152" s="1" t="str">
        <f>INDEX(Sheet2!$H$2:$H$2000,MATCH('Sept CA 2023 Price List'!C152,Sheet2!$A$2:$A$2000,0))</f>
        <v>30673372342071</v>
      </c>
      <c r="O152" s="1">
        <f t="shared" si="7"/>
        <v>1</v>
      </c>
      <c r="P152" s="1" t="str">
        <f>INDEX(Sheet2!$C$2:$C$2000,MATCH('Sept CA 2023 Price List'!C152,Sheet2!$A$2:$A$2000,0))</f>
        <v>ACTIVE-EIP</v>
      </c>
    </row>
    <row r="153" spans="1:16" ht="18" customHeight="1" x14ac:dyDescent="0.35">
      <c r="A153" s="6"/>
      <c r="B153" s="6" t="s">
        <v>71</v>
      </c>
      <c r="C153" s="6" t="s">
        <v>326</v>
      </c>
      <c r="D153" s="6" t="s">
        <v>327</v>
      </c>
      <c r="E153" s="29">
        <v>48.5</v>
      </c>
      <c r="F153" s="6">
        <v>10</v>
      </c>
      <c r="G153" s="51" t="s">
        <v>3179</v>
      </c>
      <c r="H153" s="60">
        <f>INDEX(Sheet1!$H$3:$H$900,MATCH('Sept CA 2023 Price List'!C153,Sheet1!$C$3:$C$900,0))</f>
        <v>0</v>
      </c>
      <c r="I153" s="53">
        <v>48.5</v>
      </c>
      <c r="J153" s="62">
        <f>INDEX(Sheet2!$E$2:$E$2000,MATCH('Sept CA 2023 Price List'!C153,Sheet2!$A$2:$A$2000,0))</f>
        <v>48.5</v>
      </c>
      <c r="K153" s="1">
        <f t="shared" si="8"/>
        <v>1</v>
      </c>
      <c r="L153" s="1">
        <f>INDEX(Sheet2!$G$2:$G$2000,MATCH('Sept CA 2023 Price List'!C153,Sheet2!$A$2:$A$2000,0))</f>
        <v>10</v>
      </c>
      <c r="M153" s="1">
        <f t="shared" si="6"/>
        <v>1</v>
      </c>
      <c r="N153" s="1" t="str">
        <f>INDEX(Sheet2!$H$2:$H$2000,MATCH('Sept CA 2023 Price List'!C153,Sheet2!$A$2:$A$2000,0))</f>
        <v>30673372232310</v>
      </c>
      <c r="O153" s="1">
        <f t="shared" si="7"/>
        <v>1</v>
      </c>
      <c r="P153" s="1" t="str">
        <f>INDEX(Sheet2!$C$2:$C$2000,MATCH('Sept CA 2023 Price List'!C153,Sheet2!$A$2:$A$2000,0))</f>
        <v>ACTIVE-EIP</v>
      </c>
    </row>
    <row r="154" spans="1:16" ht="18" customHeight="1" x14ac:dyDescent="0.35">
      <c r="A154" s="6"/>
      <c r="B154" s="6" t="s">
        <v>71</v>
      </c>
      <c r="C154" s="6" t="s">
        <v>328</v>
      </c>
      <c r="D154" s="6" t="s">
        <v>329</v>
      </c>
      <c r="E154" s="29">
        <v>30.8</v>
      </c>
      <c r="F154" s="6">
        <v>10</v>
      </c>
      <c r="G154" s="51" t="s">
        <v>3181</v>
      </c>
      <c r="H154" s="60">
        <f>INDEX(Sheet1!$H$3:$H$900,MATCH('Sept CA 2023 Price List'!C154,Sheet1!$C$3:$C$900,0))</f>
        <v>0</v>
      </c>
      <c r="I154" s="53">
        <v>30.8</v>
      </c>
      <c r="J154" s="62">
        <f>INDEX(Sheet2!$E$2:$E$2000,MATCH('Sept CA 2023 Price List'!C154,Sheet2!$A$2:$A$2000,0))</f>
        <v>30.8</v>
      </c>
      <c r="K154" s="1">
        <f t="shared" si="8"/>
        <v>1</v>
      </c>
      <c r="L154" s="1">
        <f>INDEX(Sheet2!$G$2:$G$2000,MATCH('Sept CA 2023 Price List'!C154,Sheet2!$A$2:$A$2000,0))</f>
        <v>10</v>
      </c>
      <c r="M154" s="1">
        <f t="shared" si="6"/>
        <v>1</v>
      </c>
      <c r="N154" s="1" t="str">
        <f>INDEX(Sheet2!$H$2:$H$2000,MATCH('Sept CA 2023 Price List'!C154,Sheet2!$A$2:$A$2000,0))</f>
        <v>30673372232266</v>
      </c>
      <c r="O154" s="1">
        <f t="shared" si="7"/>
        <v>1</v>
      </c>
      <c r="P154" s="1" t="str">
        <f>INDEX(Sheet2!$C$2:$C$2000,MATCH('Sept CA 2023 Price List'!C154,Sheet2!$A$2:$A$2000,0))</f>
        <v>ACTIVE-EIP</v>
      </c>
    </row>
    <row r="155" spans="1:16" ht="18" customHeight="1" x14ac:dyDescent="0.35">
      <c r="A155" s="6"/>
      <c r="B155" s="6" t="s">
        <v>71</v>
      </c>
      <c r="C155" s="6" t="s">
        <v>330</v>
      </c>
      <c r="D155" s="6" t="s">
        <v>331</v>
      </c>
      <c r="E155" s="29">
        <v>54.3</v>
      </c>
      <c r="F155" s="6">
        <v>10</v>
      </c>
      <c r="G155" s="51" t="s">
        <v>3183</v>
      </c>
      <c r="H155" s="60">
        <f>INDEX(Sheet1!$H$3:$H$900,MATCH('Sept CA 2023 Price List'!C155,Sheet1!$C$3:$C$900,0))</f>
        <v>0</v>
      </c>
      <c r="I155" s="53">
        <v>54.3</v>
      </c>
      <c r="J155" s="62">
        <f>INDEX(Sheet2!$E$2:$E$2000,MATCH('Sept CA 2023 Price List'!C155,Sheet2!$A$2:$A$2000,0))</f>
        <v>54.3</v>
      </c>
      <c r="K155" s="1">
        <f t="shared" si="8"/>
        <v>1</v>
      </c>
      <c r="L155" s="1">
        <f>INDEX(Sheet2!$G$2:$G$2000,MATCH('Sept CA 2023 Price List'!C155,Sheet2!$A$2:$A$2000,0))</f>
        <v>10</v>
      </c>
      <c r="M155" s="1">
        <f t="shared" si="6"/>
        <v>1</v>
      </c>
      <c r="N155" s="1" t="str">
        <f>INDEX(Sheet2!$H$2:$H$2000,MATCH('Sept CA 2023 Price List'!C155,Sheet2!$A$2:$A$2000,0))</f>
        <v>30673372244924</v>
      </c>
      <c r="O155" s="1">
        <f t="shared" si="7"/>
        <v>1</v>
      </c>
      <c r="P155" s="1" t="str">
        <f>INDEX(Sheet2!$C$2:$C$2000,MATCH('Sept CA 2023 Price List'!C155,Sheet2!$A$2:$A$2000,0))</f>
        <v>ACTIVE-EIP</v>
      </c>
    </row>
    <row r="156" spans="1:16" ht="18" customHeight="1" x14ac:dyDescent="0.35">
      <c r="A156" s="6"/>
      <c r="B156" s="6" t="s">
        <v>71</v>
      </c>
      <c r="C156" s="6" t="s">
        <v>336</v>
      </c>
      <c r="D156" s="6" t="s">
        <v>337</v>
      </c>
      <c r="E156" s="29">
        <v>9.6</v>
      </c>
      <c r="F156" s="6">
        <v>25</v>
      </c>
      <c r="G156" s="11" t="s">
        <v>338</v>
      </c>
      <c r="H156" s="60">
        <f>INDEX(Sheet1!$H$3:$H$900,MATCH('Sept CA 2023 Price List'!C156,Sheet1!$C$3:$C$900,0))</f>
        <v>0</v>
      </c>
      <c r="I156" s="53">
        <v>9.6</v>
      </c>
      <c r="J156" s="62">
        <f>INDEX(Sheet2!$E$2:$E$2000,MATCH('Sept CA 2023 Price List'!C156,Sheet2!$A$2:$A$2000,0))</f>
        <v>9.6</v>
      </c>
      <c r="K156" s="1">
        <f t="shared" si="8"/>
        <v>1</v>
      </c>
      <c r="L156" s="1">
        <f>INDEX(Sheet2!$G$2:$G$2000,MATCH('Sept CA 2023 Price List'!C156,Sheet2!$A$2:$A$2000,0))</f>
        <v>25</v>
      </c>
      <c r="M156" s="1">
        <f t="shared" si="6"/>
        <v>1</v>
      </c>
      <c r="N156" s="1" t="str">
        <f>INDEX(Sheet2!$H$2:$H$2000,MATCH('Sept CA 2023 Price List'!C156,Sheet2!$A$2:$A$2000,0))</f>
        <v>30673372342873</v>
      </c>
      <c r="O156" s="1">
        <f t="shared" si="7"/>
        <v>1</v>
      </c>
      <c r="P156" s="1" t="str">
        <f>INDEX(Sheet2!$C$2:$C$2000,MATCH('Sept CA 2023 Price List'!C156,Sheet2!$A$2:$A$2000,0))</f>
        <v>ACTIVE-EIP</v>
      </c>
    </row>
    <row r="157" spans="1:16" ht="18" customHeight="1" x14ac:dyDescent="0.35">
      <c r="A157" s="6"/>
      <c r="B157" s="6" t="s">
        <v>71</v>
      </c>
      <c r="C157" s="6" t="s">
        <v>339</v>
      </c>
      <c r="D157" s="6" t="s">
        <v>340</v>
      </c>
      <c r="E157" s="29">
        <v>150</v>
      </c>
      <c r="F157" s="6">
        <v>12</v>
      </c>
      <c r="G157" s="51" t="s">
        <v>3204</v>
      </c>
      <c r="H157" s="60">
        <f>INDEX(Sheet1!$H$3:$H$900,MATCH('Sept CA 2023 Price List'!C157,Sheet1!$C$3:$C$900,0))</f>
        <v>0</v>
      </c>
      <c r="I157" s="53">
        <v>150</v>
      </c>
      <c r="J157" s="62">
        <f>INDEX(Sheet2!$E$2:$E$2000,MATCH('Sept CA 2023 Price List'!C157,Sheet2!$A$2:$A$2000,0))</f>
        <v>150</v>
      </c>
      <c r="K157" s="1">
        <f t="shared" si="8"/>
        <v>1</v>
      </c>
      <c r="L157" s="1">
        <f>INDEX(Sheet2!$G$2:$G$2000,MATCH('Sept CA 2023 Price List'!C157,Sheet2!$A$2:$A$2000,0))</f>
        <v>12</v>
      </c>
      <c r="M157" s="1">
        <f t="shared" si="6"/>
        <v>1</v>
      </c>
      <c r="N157" s="1" t="str">
        <f>INDEX(Sheet2!$H$2:$H$2000,MATCH('Sept CA 2023 Price List'!C157,Sheet2!$A$2:$A$2000,0))</f>
        <v>50673372232567</v>
      </c>
      <c r="O157" s="1">
        <f t="shared" si="7"/>
        <v>1</v>
      </c>
      <c r="P157" s="1" t="str">
        <f>INDEX(Sheet2!$C$2:$C$2000,MATCH('Sept CA 2023 Price List'!C157,Sheet2!$A$2:$A$2000,0))</f>
        <v>ACTIVE-EIP</v>
      </c>
    </row>
    <row r="158" spans="1:16" ht="18" customHeight="1" x14ac:dyDescent="0.35">
      <c r="A158" s="6"/>
      <c r="B158" s="6" t="s">
        <v>71</v>
      </c>
      <c r="C158" s="6" t="s">
        <v>341</v>
      </c>
      <c r="D158" s="6" t="s">
        <v>342</v>
      </c>
      <c r="E158" s="29">
        <v>87.9</v>
      </c>
      <c r="F158" s="6">
        <v>12</v>
      </c>
      <c r="G158" s="51" t="s">
        <v>3206</v>
      </c>
      <c r="H158" s="60">
        <f>INDEX(Sheet1!$H$3:$H$900,MATCH('Sept CA 2023 Price List'!C158,Sheet1!$C$3:$C$900,0))</f>
        <v>0</v>
      </c>
      <c r="I158" s="53">
        <v>87.9</v>
      </c>
      <c r="J158" s="62">
        <f>INDEX(Sheet2!$E$2:$E$2000,MATCH('Sept CA 2023 Price List'!C158,Sheet2!$A$2:$A$2000,0))</f>
        <v>87.9</v>
      </c>
      <c r="K158" s="1">
        <f t="shared" si="8"/>
        <v>1</v>
      </c>
      <c r="L158" s="1">
        <f>INDEX(Sheet2!$G$2:$G$2000,MATCH('Sept CA 2023 Price List'!C158,Sheet2!$A$2:$A$2000,0))</f>
        <v>12</v>
      </c>
      <c r="M158" s="1">
        <f t="shared" si="6"/>
        <v>1</v>
      </c>
      <c r="N158" s="1" t="str">
        <f>INDEX(Sheet2!$H$2:$H$2000,MATCH('Sept CA 2023 Price List'!C158,Sheet2!$A$2:$A$2000,0))</f>
        <v>50673372232574</v>
      </c>
      <c r="O158" s="1">
        <f t="shared" si="7"/>
        <v>1</v>
      </c>
      <c r="P158" s="1" t="str">
        <f>INDEX(Sheet2!$C$2:$C$2000,MATCH('Sept CA 2023 Price List'!C158,Sheet2!$A$2:$A$2000,0))</f>
        <v>ACTIVE-EIP</v>
      </c>
    </row>
    <row r="159" spans="1:16" ht="18" customHeight="1" x14ac:dyDescent="0.35">
      <c r="A159" s="6"/>
      <c r="B159" s="6" t="s">
        <v>71</v>
      </c>
      <c r="C159" s="6" t="s">
        <v>343</v>
      </c>
      <c r="D159" s="6" t="s">
        <v>344</v>
      </c>
      <c r="E159" s="29">
        <v>106</v>
      </c>
      <c r="F159" s="6">
        <v>5</v>
      </c>
      <c r="G159" s="51" t="s">
        <v>3207</v>
      </c>
      <c r="H159" s="60">
        <f>INDEX(Sheet1!$H$3:$H$900,MATCH('Sept CA 2023 Price List'!C159,Sheet1!$C$3:$C$900,0))</f>
        <v>0</v>
      </c>
      <c r="I159" s="53">
        <v>106</v>
      </c>
      <c r="J159" s="62">
        <f>INDEX(Sheet2!$E$2:$E$2000,MATCH('Sept CA 2023 Price List'!C159,Sheet2!$A$2:$A$2000,0))</f>
        <v>106</v>
      </c>
      <c r="K159" s="1">
        <f t="shared" si="8"/>
        <v>1</v>
      </c>
      <c r="L159" s="1">
        <f>INDEX(Sheet2!$G$2:$G$2000,MATCH('Sept CA 2023 Price List'!C159,Sheet2!$A$2:$A$2000,0))</f>
        <v>5</v>
      </c>
      <c r="M159" s="1">
        <f t="shared" si="6"/>
        <v>1</v>
      </c>
      <c r="N159" s="1" t="str">
        <f>INDEX(Sheet2!$H$2:$H$2000,MATCH('Sept CA 2023 Price List'!C159,Sheet2!$A$2:$A$2000,0))</f>
        <v>30673372285675</v>
      </c>
      <c r="O159" s="1">
        <f t="shared" si="7"/>
        <v>1</v>
      </c>
      <c r="P159" s="1" t="str">
        <f>INDEX(Sheet2!$C$2:$C$2000,MATCH('Sept CA 2023 Price List'!C159,Sheet2!$A$2:$A$2000,0))</f>
        <v>ACTIVE-EIP</v>
      </c>
    </row>
    <row r="160" spans="1:16" ht="18" customHeight="1" x14ac:dyDescent="0.35">
      <c r="A160" s="6"/>
      <c r="B160" s="6" t="s">
        <v>71</v>
      </c>
      <c r="C160" s="6" t="s">
        <v>345</v>
      </c>
      <c r="D160" s="6" t="s">
        <v>346</v>
      </c>
      <c r="E160" s="29">
        <v>231</v>
      </c>
      <c r="F160" s="6">
        <v>5</v>
      </c>
      <c r="G160" s="51" t="s">
        <v>3209</v>
      </c>
      <c r="H160" s="60">
        <f>INDEX(Sheet1!$H$3:$H$900,MATCH('Sept CA 2023 Price List'!C160,Sheet1!$C$3:$C$900,0))</f>
        <v>0</v>
      </c>
      <c r="I160" s="53">
        <v>231</v>
      </c>
      <c r="J160" s="62">
        <f>INDEX(Sheet2!$E$2:$E$2000,MATCH('Sept CA 2023 Price List'!C160,Sheet2!$A$2:$A$2000,0))</f>
        <v>231</v>
      </c>
      <c r="K160" s="1">
        <f t="shared" si="8"/>
        <v>1</v>
      </c>
      <c r="L160" s="1">
        <f>INDEX(Sheet2!$G$2:$G$2000,MATCH('Sept CA 2023 Price List'!C160,Sheet2!$A$2:$A$2000,0))</f>
        <v>5</v>
      </c>
      <c r="M160" s="1">
        <f t="shared" si="6"/>
        <v>1</v>
      </c>
      <c r="N160" s="1" t="str">
        <f>INDEX(Sheet2!$H$2:$H$2000,MATCH('Sept CA 2023 Price List'!C160,Sheet2!$A$2:$A$2000,0))</f>
        <v>30673372286474</v>
      </c>
      <c r="O160" s="1">
        <f t="shared" si="7"/>
        <v>1</v>
      </c>
      <c r="P160" s="1" t="str">
        <f>INDEX(Sheet2!$C$2:$C$2000,MATCH('Sept CA 2023 Price List'!C160,Sheet2!$A$2:$A$2000,0))</f>
        <v>ACTIVE-EIP</v>
      </c>
    </row>
    <row r="161" spans="1:16" ht="18" customHeight="1" x14ac:dyDescent="0.35">
      <c r="A161" s="6"/>
      <c r="B161" s="6" t="s">
        <v>71</v>
      </c>
      <c r="C161" s="6" t="s">
        <v>347</v>
      </c>
      <c r="D161" s="6" t="s">
        <v>348</v>
      </c>
      <c r="E161" s="29">
        <v>110</v>
      </c>
      <c r="F161" s="6">
        <v>5</v>
      </c>
      <c r="G161" s="51" t="s">
        <v>3210</v>
      </c>
      <c r="H161" s="60">
        <f>INDEX(Sheet1!$H$3:$H$900,MATCH('Sept CA 2023 Price List'!C161,Sheet1!$C$3:$C$900,0))</f>
        <v>0</v>
      </c>
      <c r="I161" s="53">
        <v>110</v>
      </c>
      <c r="J161" s="62">
        <f>INDEX(Sheet2!$E$2:$E$2000,MATCH('Sept CA 2023 Price List'!C161,Sheet2!$A$2:$A$2000,0))</f>
        <v>110</v>
      </c>
      <c r="K161" s="1">
        <f t="shared" si="8"/>
        <v>1</v>
      </c>
      <c r="L161" s="1">
        <f>INDEX(Sheet2!$G$2:$G$2000,MATCH('Sept CA 2023 Price List'!C161,Sheet2!$A$2:$A$2000,0))</f>
        <v>5</v>
      </c>
      <c r="M161" s="1">
        <f t="shared" si="6"/>
        <v>1</v>
      </c>
      <c r="N161" s="1" t="str">
        <f>INDEX(Sheet2!$H$2:$H$2000,MATCH('Sept CA 2023 Price List'!C161,Sheet2!$A$2:$A$2000,0))</f>
        <v>30673372285873</v>
      </c>
      <c r="O161" s="1">
        <f t="shared" si="7"/>
        <v>1</v>
      </c>
      <c r="P161" s="1" t="str">
        <f>INDEX(Sheet2!$C$2:$C$2000,MATCH('Sept CA 2023 Price List'!C161,Sheet2!$A$2:$A$2000,0))</f>
        <v>ACTIVE-EIP</v>
      </c>
    </row>
    <row r="162" spans="1:16" ht="18" customHeight="1" x14ac:dyDescent="0.35">
      <c r="A162" s="6"/>
      <c r="B162" s="6" t="s">
        <v>71</v>
      </c>
      <c r="C162" s="6" t="s">
        <v>349</v>
      </c>
      <c r="D162" s="6" t="s">
        <v>350</v>
      </c>
      <c r="E162" s="29">
        <v>110</v>
      </c>
      <c r="F162" s="6">
        <v>5</v>
      </c>
      <c r="G162" s="51" t="s">
        <v>3211</v>
      </c>
      <c r="H162" s="60">
        <f>INDEX(Sheet1!$H$3:$H$900,MATCH('Sept CA 2023 Price List'!C162,Sheet1!$C$3:$C$900,0))</f>
        <v>0</v>
      </c>
      <c r="I162" s="53">
        <v>110</v>
      </c>
      <c r="J162" s="62">
        <f>INDEX(Sheet2!$E$2:$E$2000,MATCH('Sept CA 2023 Price List'!C162,Sheet2!$A$2:$A$2000,0))</f>
        <v>110</v>
      </c>
      <c r="K162" s="1">
        <f t="shared" si="8"/>
        <v>1</v>
      </c>
      <c r="L162" s="1">
        <f>INDEX(Sheet2!$G$2:$G$2000,MATCH('Sept CA 2023 Price List'!C162,Sheet2!$A$2:$A$2000,0))</f>
        <v>5</v>
      </c>
      <c r="M162" s="1">
        <f t="shared" si="6"/>
        <v>1</v>
      </c>
      <c r="N162" s="1" t="str">
        <f>INDEX(Sheet2!$H$2:$H$2000,MATCH('Sept CA 2023 Price List'!C162,Sheet2!$A$2:$A$2000,0))</f>
        <v>30673372286078</v>
      </c>
      <c r="O162" s="1">
        <f t="shared" si="7"/>
        <v>1</v>
      </c>
      <c r="P162" s="1" t="str">
        <f>INDEX(Sheet2!$C$2:$C$2000,MATCH('Sept CA 2023 Price List'!C162,Sheet2!$A$2:$A$2000,0))</f>
        <v>ACTIVE-EIP</v>
      </c>
    </row>
    <row r="163" spans="1:16" ht="18" customHeight="1" x14ac:dyDescent="0.35">
      <c r="A163" s="6"/>
      <c r="B163" s="6" t="s">
        <v>71</v>
      </c>
      <c r="C163" s="6" t="s">
        <v>351</v>
      </c>
      <c r="D163" s="6" t="s">
        <v>352</v>
      </c>
      <c r="E163" s="29">
        <v>108</v>
      </c>
      <c r="F163" s="6">
        <v>5</v>
      </c>
      <c r="G163" s="51" t="s">
        <v>3212</v>
      </c>
      <c r="H163" s="60">
        <f>INDEX(Sheet1!$H$3:$H$900,MATCH('Sept CA 2023 Price List'!C163,Sheet1!$C$3:$C$900,0))</f>
        <v>0</v>
      </c>
      <c r="I163" s="53">
        <v>108</v>
      </c>
      <c r="J163" s="62">
        <f>INDEX(Sheet2!$E$2:$E$2000,MATCH('Sept CA 2023 Price List'!C163,Sheet2!$A$2:$A$2000,0))</f>
        <v>108</v>
      </c>
      <c r="K163" s="1">
        <f t="shared" si="8"/>
        <v>1</v>
      </c>
      <c r="L163" s="1">
        <f>INDEX(Sheet2!$G$2:$G$2000,MATCH('Sept CA 2023 Price List'!C163,Sheet2!$A$2:$A$2000,0))</f>
        <v>5</v>
      </c>
      <c r="M163" s="1">
        <f t="shared" si="6"/>
        <v>1</v>
      </c>
      <c r="N163" s="1" t="str">
        <f>INDEX(Sheet2!$H$2:$H$2000,MATCH('Sept CA 2023 Price List'!C163,Sheet2!$A$2:$A$2000,0))</f>
        <v>30673372285279</v>
      </c>
      <c r="O163" s="1">
        <f t="shared" si="7"/>
        <v>1</v>
      </c>
      <c r="P163" s="1" t="str">
        <f>INDEX(Sheet2!$C$2:$C$2000,MATCH('Sept CA 2023 Price List'!C163,Sheet2!$A$2:$A$2000,0))</f>
        <v>ACTIVE-EIP</v>
      </c>
    </row>
    <row r="164" spans="1:16" ht="18" customHeight="1" x14ac:dyDescent="0.35">
      <c r="A164" s="6"/>
      <c r="B164" s="6" t="s">
        <v>71</v>
      </c>
      <c r="C164" s="6" t="s">
        <v>353</v>
      </c>
      <c r="D164" s="6" t="s">
        <v>354</v>
      </c>
      <c r="E164" s="29">
        <v>108</v>
      </c>
      <c r="F164" s="6">
        <v>5</v>
      </c>
      <c r="G164" s="51" t="s">
        <v>3213</v>
      </c>
      <c r="H164" s="60">
        <f>INDEX(Sheet1!$H$3:$H$900,MATCH('Sept CA 2023 Price List'!C164,Sheet1!$C$3:$C$900,0))</f>
        <v>0</v>
      </c>
      <c r="I164" s="53">
        <v>108</v>
      </c>
      <c r="J164" s="62">
        <f>INDEX(Sheet2!$E$2:$E$2000,MATCH('Sept CA 2023 Price List'!C164,Sheet2!$A$2:$A$2000,0))</f>
        <v>108</v>
      </c>
      <c r="K164" s="1">
        <f t="shared" si="8"/>
        <v>1</v>
      </c>
      <c r="L164" s="1">
        <f>INDEX(Sheet2!$G$2:$G$2000,MATCH('Sept CA 2023 Price List'!C164,Sheet2!$A$2:$A$2000,0))</f>
        <v>5</v>
      </c>
      <c r="M164" s="1">
        <f t="shared" si="6"/>
        <v>1</v>
      </c>
      <c r="N164" s="1" t="str">
        <f>INDEX(Sheet2!$H$2:$H$2000,MATCH('Sept CA 2023 Price List'!C164,Sheet2!$A$2:$A$2000,0))</f>
        <v>30673372285477</v>
      </c>
      <c r="O164" s="1">
        <f t="shared" si="7"/>
        <v>1</v>
      </c>
      <c r="P164" s="1" t="str">
        <f>INDEX(Sheet2!$C$2:$C$2000,MATCH('Sept CA 2023 Price List'!C164,Sheet2!$A$2:$A$2000,0))</f>
        <v>ACTIVE-EIP</v>
      </c>
    </row>
    <row r="165" spans="1:16" ht="18" customHeight="1" x14ac:dyDescent="0.35">
      <c r="A165" s="6"/>
      <c r="B165" s="6" t="s">
        <v>71</v>
      </c>
      <c r="C165" s="6" t="s">
        <v>355</v>
      </c>
      <c r="D165" s="6" t="s">
        <v>356</v>
      </c>
      <c r="E165" s="29">
        <v>78.900000000000006</v>
      </c>
      <c r="F165" s="6">
        <v>5</v>
      </c>
      <c r="G165" s="51" t="s">
        <v>3214</v>
      </c>
      <c r="H165" s="60">
        <f>INDEX(Sheet1!$H$3:$H$900,MATCH('Sept CA 2023 Price List'!C165,Sheet1!$C$3:$C$900,0))</f>
        <v>0</v>
      </c>
      <c r="I165" s="53">
        <v>78.900000000000006</v>
      </c>
      <c r="J165" s="62">
        <f>INDEX(Sheet2!$E$2:$E$2000,MATCH('Sept CA 2023 Price List'!C165,Sheet2!$A$2:$A$2000,0))</f>
        <v>78.900000000000006</v>
      </c>
      <c r="K165" s="1">
        <f t="shared" si="8"/>
        <v>1</v>
      </c>
      <c r="L165" s="1">
        <f>INDEX(Sheet2!$G$2:$G$2000,MATCH('Sept CA 2023 Price List'!C165,Sheet2!$A$2:$A$2000,0))</f>
        <v>5</v>
      </c>
      <c r="M165" s="1">
        <f t="shared" si="6"/>
        <v>1</v>
      </c>
      <c r="N165" s="1" t="str">
        <f>INDEX(Sheet2!$H$2:$H$2000,MATCH('Sept CA 2023 Price List'!C165,Sheet2!$A$2:$A$2000,0))</f>
        <v>30673372262874</v>
      </c>
      <c r="O165" s="1">
        <f t="shared" si="7"/>
        <v>1</v>
      </c>
      <c r="P165" s="1" t="str">
        <f>INDEX(Sheet2!$C$2:$C$2000,MATCH('Sept CA 2023 Price List'!C165,Sheet2!$A$2:$A$2000,0))</f>
        <v>ACTIVE-EIP</v>
      </c>
    </row>
    <row r="166" spans="1:16" ht="18" customHeight="1" x14ac:dyDescent="0.35">
      <c r="A166" s="6"/>
      <c r="B166" s="6" t="s">
        <v>71</v>
      </c>
      <c r="C166" s="6" t="s">
        <v>357</v>
      </c>
      <c r="D166" s="6" t="s">
        <v>358</v>
      </c>
      <c r="E166" s="29">
        <v>143</v>
      </c>
      <c r="F166" s="6">
        <v>5</v>
      </c>
      <c r="G166" s="51" t="s">
        <v>3215</v>
      </c>
      <c r="H166" s="60">
        <f>INDEX(Sheet1!$H$3:$H$900,MATCH('Sept CA 2023 Price List'!C166,Sheet1!$C$3:$C$900,0))</f>
        <v>0</v>
      </c>
      <c r="I166" s="53">
        <v>143</v>
      </c>
      <c r="J166" s="62">
        <f>INDEX(Sheet2!$E$2:$E$2000,MATCH('Sept CA 2023 Price List'!C166,Sheet2!$A$2:$A$2000,0))</f>
        <v>143</v>
      </c>
      <c r="K166" s="1">
        <f t="shared" si="8"/>
        <v>1</v>
      </c>
      <c r="L166" s="1">
        <f>INDEX(Sheet2!$G$2:$G$2000,MATCH('Sept CA 2023 Price List'!C166,Sheet2!$A$2:$A$2000,0))</f>
        <v>5</v>
      </c>
      <c r="M166" s="1">
        <f t="shared" si="6"/>
        <v>1</v>
      </c>
      <c r="N166" s="1" t="str">
        <f>INDEX(Sheet2!$H$2:$H$2000,MATCH('Sept CA 2023 Price List'!C166,Sheet2!$A$2:$A$2000,0))</f>
        <v>30673372326279</v>
      </c>
      <c r="O166" s="1">
        <f t="shared" si="7"/>
        <v>1</v>
      </c>
      <c r="P166" s="1" t="str">
        <f>INDEX(Sheet2!$C$2:$C$2000,MATCH('Sept CA 2023 Price List'!C166,Sheet2!$A$2:$A$2000,0))</f>
        <v>ACTIVE-EIP</v>
      </c>
    </row>
    <row r="167" spans="1:16" ht="18" customHeight="1" x14ac:dyDescent="0.35">
      <c r="A167" s="6"/>
      <c r="B167" s="6" t="s">
        <v>71</v>
      </c>
      <c r="C167" s="6" t="s">
        <v>359</v>
      </c>
      <c r="D167" s="6" t="s">
        <v>360</v>
      </c>
      <c r="E167" s="29">
        <v>75.7</v>
      </c>
      <c r="F167" s="6">
        <v>5</v>
      </c>
      <c r="G167" s="51" t="s">
        <v>3217</v>
      </c>
      <c r="H167" s="60">
        <f>INDEX(Sheet1!$H$3:$H$900,MATCH('Sept CA 2023 Price List'!C167,Sheet1!$C$3:$C$900,0))</f>
        <v>0</v>
      </c>
      <c r="I167" s="53">
        <v>75.7</v>
      </c>
      <c r="J167" s="62">
        <f>INDEX(Sheet2!$E$2:$E$2000,MATCH('Sept CA 2023 Price List'!C167,Sheet2!$A$2:$A$2000,0))</f>
        <v>75.7</v>
      </c>
      <c r="K167" s="1">
        <f t="shared" si="8"/>
        <v>1</v>
      </c>
      <c r="L167" s="1">
        <f>INDEX(Sheet2!$G$2:$G$2000,MATCH('Sept CA 2023 Price List'!C167,Sheet2!$A$2:$A$2000,0))</f>
        <v>5</v>
      </c>
      <c r="M167" s="1">
        <f t="shared" si="6"/>
        <v>1</v>
      </c>
      <c r="N167" s="1" t="str">
        <f>INDEX(Sheet2!$H$2:$H$2000,MATCH('Sept CA 2023 Price List'!C167,Sheet2!$A$2:$A$2000,0))</f>
        <v>30673372246072</v>
      </c>
      <c r="O167" s="1">
        <f t="shared" si="7"/>
        <v>1</v>
      </c>
      <c r="P167" s="1" t="str">
        <f>INDEX(Sheet2!$C$2:$C$2000,MATCH('Sept CA 2023 Price List'!C167,Sheet2!$A$2:$A$2000,0))</f>
        <v>ACTIVE-EIP</v>
      </c>
    </row>
    <row r="168" spans="1:16" ht="18" customHeight="1" x14ac:dyDescent="0.35">
      <c r="A168" s="6"/>
      <c r="B168" s="6" t="s">
        <v>71</v>
      </c>
      <c r="C168" s="6" t="s">
        <v>361</v>
      </c>
      <c r="D168" s="6" t="s">
        <v>362</v>
      </c>
      <c r="E168" s="29">
        <v>70.400000000000006</v>
      </c>
      <c r="F168" s="6">
        <v>5</v>
      </c>
      <c r="G168" s="51" t="s">
        <v>3219</v>
      </c>
      <c r="H168" s="60">
        <f>INDEX(Sheet1!$H$3:$H$900,MATCH('Sept CA 2023 Price List'!C168,Sheet1!$C$3:$C$900,0))</f>
        <v>0</v>
      </c>
      <c r="I168" s="53">
        <v>70.400000000000006</v>
      </c>
      <c r="J168" s="62">
        <f>INDEX(Sheet2!$E$2:$E$2000,MATCH('Sept CA 2023 Price List'!C168,Sheet2!$A$2:$A$2000,0))</f>
        <v>70.400000000000006</v>
      </c>
      <c r="K168" s="1">
        <f t="shared" si="8"/>
        <v>1</v>
      </c>
      <c r="L168" s="1">
        <f>INDEX(Sheet2!$G$2:$G$2000,MATCH('Sept CA 2023 Price List'!C168,Sheet2!$A$2:$A$2000,0))</f>
        <v>5</v>
      </c>
      <c r="M168" s="1">
        <f t="shared" si="6"/>
        <v>1</v>
      </c>
      <c r="N168" s="1" t="str">
        <f>INDEX(Sheet2!$H$2:$H$2000,MATCH('Sept CA 2023 Price List'!C168,Sheet2!$A$2:$A$2000,0))</f>
        <v>30673372246089</v>
      </c>
      <c r="O168" s="1">
        <f t="shared" si="7"/>
        <v>1</v>
      </c>
      <c r="P168" s="1" t="str">
        <f>INDEX(Sheet2!$C$2:$C$2000,MATCH('Sept CA 2023 Price List'!C168,Sheet2!$A$2:$A$2000,0))</f>
        <v>ACTIVE-EIP</v>
      </c>
    </row>
    <row r="169" spans="1:16" ht="18" customHeight="1" x14ac:dyDescent="0.35">
      <c r="A169" s="6"/>
      <c r="B169" s="6" t="s">
        <v>71</v>
      </c>
      <c r="C169" s="6" t="s">
        <v>363</v>
      </c>
      <c r="D169" s="6" t="s">
        <v>364</v>
      </c>
      <c r="E169" s="29">
        <v>54.5</v>
      </c>
      <c r="F169" s="6">
        <v>5</v>
      </c>
      <c r="G169" s="51" t="s">
        <v>3221</v>
      </c>
      <c r="H169" s="60">
        <f>INDEX(Sheet1!$H$3:$H$900,MATCH('Sept CA 2023 Price List'!C169,Sheet1!$C$3:$C$900,0))</f>
        <v>0</v>
      </c>
      <c r="I169" s="53">
        <v>54.5</v>
      </c>
      <c r="J169" s="62">
        <f>INDEX(Sheet2!$E$2:$E$2000,MATCH('Sept CA 2023 Price List'!C169,Sheet2!$A$2:$A$2000,0))</f>
        <v>54.5</v>
      </c>
      <c r="K169" s="1">
        <f t="shared" si="8"/>
        <v>1</v>
      </c>
      <c r="L169" s="1">
        <f>INDEX(Sheet2!$G$2:$G$2000,MATCH('Sept CA 2023 Price List'!C169,Sheet2!$A$2:$A$2000,0))</f>
        <v>5</v>
      </c>
      <c r="M169" s="1">
        <f t="shared" si="6"/>
        <v>1</v>
      </c>
      <c r="N169" s="1" t="str">
        <f>INDEX(Sheet2!$H$2:$H$2000,MATCH('Sept CA 2023 Price List'!C169,Sheet2!$A$2:$A$2000,0))</f>
        <v>30673372246096</v>
      </c>
      <c r="O169" s="1">
        <f t="shared" si="7"/>
        <v>1</v>
      </c>
      <c r="P169" s="1" t="str">
        <f>INDEX(Sheet2!$C$2:$C$2000,MATCH('Sept CA 2023 Price List'!C169,Sheet2!$A$2:$A$2000,0))</f>
        <v>ACTIVE-EIP</v>
      </c>
    </row>
    <row r="170" spans="1:16" ht="18" customHeight="1" x14ac:dyDescent="0.35">
      <c r="A170" s="6"/>
      <c r="B170" s="6" t="s">
        <v>71</v>
      </c>
      <c r="C170" s="6" t="s">
        <v>365</v>
      </c>
      <c r="D170" s="6" t="s">
        <v>366</v>
      </c>
      <c r="E170" s="29">
        <v>52.5</v>
      </c>
      <c r="F170" s="6">
        <v>5</v>
      </c>
      <c r="G170" s="51" t="s">
        <v>3223</v>
      </c>
      <c r="H170" s="60">
        <f>INDEX(Sheet1!$H$3:$H$900,MATCH('Sept CA 2023 Price List'!C170,Sheet1!$C$3:$C$900,0))</f>
        <v>0</v>
      </c>
      <c r="I170" s="53">
        <v>52.5</v>
      </c>
      <c r="J170" s="62">
        <f>INDEX(Sheet2!$E$2:$E$2000,MATCH('Sept CA 2023 Price List'!C170,Sheet2!$A$2:$A$2000,0))</f>
        <v>52.5</v>
      </c>
      <c r="K170" s="1">
        <f t="shared" si="8"/>
        <v>1</v>
      </c>
      <c r="L170" s="1">
        <f>INDEX(Sheet2!$G$2:$G$2000,MATCH('Sept CA 2023 Price List'!C170,Sheet2!$A$2:$A$2000,0))</f>
        <v>5</v>
      </c>
      <c r="M170" s="1">
        <f t="shared" si="6"/>
        <v>1</v>
      </c>
      <c r="N170" s="1" t="str">
        <f>INDEX(Sheet2!$H$2:$H$2000,MATCH('Sept CA 2023 Price List'!C170,Sheet2!$A$2:$A$2000,0))</f>
        <v>30673372246102</v>
      </c>
      <c r="O170" s="1">
        <f t="shared" si="7"/>
        <v>1</v>
      </c>
      <c r="P170" s="1" t="str">
        <f>INDEX(Sheet2!$C$2:$C$2000,MATCH('Sept CA 2023 Price List'!C170,Sheet2!$A$2:$A$2000,0))</f>
        <v>ACTIVE-EIP</v>
      </c>
    </row>
    <row r="171" spans="1:16" ht="18" customHeight="1" x14ac:dyDescent="0.35">
      <c r="A171" s="6"/>
      <c r="B171" s="6" t="s">
        <v>71</v>
      </c>
      <c r="C171" s="6" t="s">
        <v>367</v>
      </c>
      <c r="D171" s="6" t="s">
        <v>368</v>
      </c>
      <c r="E171" s="29">
        <v>52.7</v>
      </c>
      <c r="F171" s="6">
        <v>1</v>
      </c>
      <c r="G171" s="51" t="s">
        <v>3225</v>
      </c>
      <c r="H171" s="60">
        <f>INDEX(Sheet1!$H$3:$H$900,MATCH('Sept CA 2023 Price List'!C171,Sheet1!$C$3:$C$900,0))</f>
        <v>0</v>
      </c>
      <c r="I171" s="53">
        <v>52.7</v>
      </c>
      <c r="J171" s="62">
        <f>INDEX(Sheet2!$E$2:$E$2000,MATCH('Sept CA 2023 Price List'!C171,Sheet2!$A$2:$A$2000,0))</f>
        <v>52.7</v>
      </c>
      <c r="K171" s="1">
        <f t="shared" si="8"/>
        <v>1</v>
      </c>
      <c r="L171" s="1">
        <f>INDEX(Sheet2!$G$2:$G$2000,MATCH('Sept CA 2023 Price List'!C171,Sheet2!$A$2:$A$2000,0))</f>
        <v>1</v>
      </c>
      <c r="M171" s="1">
        <f t="shared" si="6"/>
        <v>1</v>
      </c>
      <c r="N171" s="1" t="str">
        <f>INDEX(Sheet2!$H$2:$H$2000,MATCH('Sept CA 2023 Price List'!C171,Sheet2!$A$2:$A$2000,0))</f>
        <v>673372660877</v>
      </c>
      <c r="O171" s="1">
        <f t="shared" si="7"/>
        <v>1</v>
      </c>
      <c r="P171" s="1" t="str">
        <f>INDEX(Sheet2!$C$2:$C$2000,MATCH('Sept CA 2023 Price List'!C171,Sheet2!$A$2:$A$2000,0))</f>
        <v>ACTIVE-EIP</v>
      </c>
    </row>
    <row r="172" spans="1:16" ht="18" customHeight="1" x14ac:dyDescent="0.35">
      <c r="A172" s="6"/>
      <c r="B172" s="6" t="s">
        <v>71</v>
      </c>
      <c r="C172" s="6" t="s">
        <v>369</v>
      </c>
      <c r="D172" s="6" t="s">
        <v>370</v>
      </c>
      <c r="E172" s="29">
        <v>88.683000000000007</v>
      </c>
      <c r="F172" s="6">
        <v>1</v>
      </c>
      <c r="G172" s="51" t="s">
        <v>3227</v>
      </c>
      <c r="H172" s="60">
        <f>INDEX(Sheet1!$H$3:$H$900,MATCH('Sept CA 2023 Price List'!C172,Sheet1!$C$3:$C$900,0))</f>
        <v>0.03</v>
      </c>
      <c r="I172" s="53">
        <v>88.683000000000007</v>
      </c>
      <c r="J172" s="62">
        <f>INDEX(Sheet2!$E$2:$E$2000,MATCH('Sept CA 2023 Price List'!C172,Sheet2!$A$2:$A$2000,0))</f>
        <v>86.1</v>
      </c>
      <c r="K172" s="1">
        <f t="shared" si="8"/>
        <v>0</v>
      </c>
      <c r="L172" s="1">
        <f>INDEX(Sheet2!$G$2:$G$2000,MATCH('Sept CA 2023 Price List'!C172,Sheet2!$A$2:$A$2000,0))</f>
        <v>1</v>
      </c>
      <c r="M172" s="1">
        <f t="shared" si="6"/>
        <v>1</v>
      </c>
      <c r="N172" s="1" t="str">
        <f>INDEX(Sheet2!$H$2:$H$2000,MATCH('Sept CA 2023 Price List'!C172,Sheet2!$A$2:$A$2000,0))</f>
        <v>673372660884</v>
      </c>
      <c r="O172" s="1">
        <f t="shared" si="7"/>
        <v>1</v>
      </c>
      <c r="P172" s="1" t="str">
        <f>INDEX(Sheet2!$C$2:$C$2000,MATCH('Sept CA 2023 Price List'!C172,Sheet2!$A$2:$A$2000,0))</f>
        <v>ACTIVE-EIP</v>
      </c>
    </row>
    <row r="173" spans="1:16" ht="18" customHeight="1" x14ac:dyDescent="0.35">
      <c r="A173" s="6"/>
      <c r="B173" s="6" t="s">
        <v>71</v>
      </c>
      <c r="C173" s="6" t="s">
        <v>371</v>
      </c>
      <c r="D173" s="6" t="s">
        <v>372</v>
      </c>
      <c r="E173" s="29">
        <v>133.9</v>
      </c>
      <c r="F173" s="6">
        <v>1</v>
      </c>
      <c r="G173" s="51" t="s">
        <v>3229</v>
      </c>
      <c r="H173" s="60">
        <f>INDEX(Sheet1!$H$3:$H$900,MATCH('Sept CA 2023 Price List'!C173,Sheet1!$C$3:$C$900,0))</f>
        <v>0.03</v>
      </c>
      <c r="I173" s="53">
        <v>133.9</v>
      </c>
      <c r="J173" s="62">
        <f>INDEX(Sheet2!$E$2:$E$2000,MATCH('Sept CA 2023 Price List'!C173,Sheet2!$A$2:$A$2000,0))</f>
        <v>130</v>
      </c>
      <c r="K173" s="1">
        <f t="shared" si="8"/>
        <v>0</v>
      </c>
      <c r="L173" s="1">
        <f>INDEX(Sheet2!$G$2:$G$2000,MATCH('Sept CA 2023 Price List'!C173,Sheet2!$A$2:$A$2000,0))</f>
        <v>1</v>
      </c>
      <c r="M173" s="1">
        <f t="shared" si="6"/>
        <v>1</v>
      </c>
      <c r="N173" s="1" t="str">
        <f>INDEX(Sheet2!$H$2:$H$2000,MATCH('Sept CA 2023 Price List'!C173,Sheet2!$A$2:$A$2000,0))</f>
        <v>673372660891</v>
      </c>
      <c r="O173" s="1">
        <f t="shared" si="7"/>
        <v>1</v>
      </c>
      <c r="P173" s="1" t="str">
        <f>INDEX(Sheet2!$C$2:$C$2000,MATCH('Sept CA 2023 Price List'!C173,Sheet2!$A$2:$A$2000,0))</f>
        <v>ACTIVE-EIP</v>
      </c>
    </row>
    <row r="174" spans="1:16" ht="18" customHeight="1" x14ac:dyDescent="0.35">
      <c r="A174" s="6"/>
      <c r="B174" s="6" t="s">
        <v>71</v>
      </c>
      <c r="C174" s="6" t="s">
        <v>373</v>
      </c>
      <c r="D174" s="6" t="s">
        <v>374</v>
      </c>
      <c r="E174" s="29">
        <v>231.75</v>
      </c>
      <c r="F174" s="6">
        <v>1</v>
      </c>
      <c r="G174" s="51" t="s">
        <v>3232</v>
      </c>
      <c r="H174" s="60">
        <f>INDEX(Sheet1!$H$3:$H$900,MATCH('Sept CA 2023 Price List'!C174,Sheet1!$C$3:$C$900,0))</f>
        <v>0.03</v>
      </c>
      <c r="I174" s="53">
        <v>231.75</v>
      </c>
      <c r="J174" s="62">
        <f>INDEX(Sheet2!$E$2:$E$2000,MATCH('Sept CA 2023 Price List'!C174,Sheet2!$A$2:$A$2000,0))</f>
        <v>225</v>
      </c>
      <c r="K174" s="1">
        <f t="shared" si="8"/>
        <v>0</v>
      </c>
      <c r="L174" s="1">
        <f>INDEX(Sheet2!$G$2:$G$2000,MATCH('Sept CA 2023 Price List'!C174,Sheet2!$A$2:$A$2000,0))</f>
        <v>1</v>
      </c>
      <c r="M174" s="1">
        <f t="shared" si="6"/>
        <v>1</v>
      </c>
      <c r="N174" s="1" t="str">
        <f>INDEX(Sheet2!$H$2:$H$2000,MATCH('Sept CA 2023 Price List'!C174,Sheet2!$A$2:$A$2000,0))</f>
        <v>673372660907</v>
      </c>
      <c r="O174" s="1">
        <f t="shared" si="7"/>
        <v>1</v>
      </c>
      <c r="P174" s="1" t="str">
        <f>INDEX(Sheet2!$C$2:$C$2000,MATCH('Sept CA 2023 Price List'!C174,Sheet2!$A$2:$A$2000,0))</f>
        <v>ACTIVE-EIP</v>
      </c>
    </row>
    <row r="175" spans="1:16" ht="18" customHeight="1" x14ac:dyDescent="0.35">
      <c r="A175" s="6"/>
      <c r="B175" s="6" t="s">
        <v>71</v>
      </c>
      <c r="C175" s="6" t="s">
        <v>375</v>
      </c>
      <c r="D175" s="6" t="s">
        <v>376</v>
      </c>
      <c r="E175" s="29">
        <v>22.200000000000003</v>
      </c>
      <c r="F175" s="6">
        <v>10</v>
      </c>
      <c r="G175" s="51" t="s">
        <v>3234</v>
      </c>
      <c r="H175" s="60">
        <f>INDEX(Sheet1!$H$3:$H$900,MATCH('Sept CA 2023 Price List'!C175,Sheet1!$C$3:$C$900,0))</f>
        <v>0</v>
      </c>
      <c r="I175" s="53">
        <v>22.200000000000003</v>
      </c>
      <c r="J175" s="62">
        <f>INDEX(Sheet2!$E$2:$E$2000,MATCH('Sept CA 2023 Price List'!C175,Sheet2!$A$2:$A$2000,0))</f>
        <v>22.2</v>
      </c>
      <c r="K175" s="1">
        <f t="shared" si="8"/>
        <v>1</v>
      </c>
      <c r="L175" s="1">
        <f>INDEX(Sheet2!$G$2:$G$2000,MATCH('Sept CA 2023 Price List'!C175,Sheet2!$A$2:$A$2000,0))</f>
        <v>10</v>
      </c>
      <c r="M175" s="1">
        <f t="shared" si="6"/>
        <v>1</v>
      </c>
      <c r="N175" s="1" t="str">
        <f>INDEX(Sheet2!$H$2:$H$2000,MATCH('Sept CA 2023 Price List'!C175,Sheet2!$A$2:$A$2000,0))</f>
        <v>30673372660915</v>
      </c>
      <c r="O175" s="1">
        <f t="shared" si="7"/>
        <v>1</v>
      </c>
      <c r="P175" s="1" t="str">
        <f>INDEX(Sheet2!$C$2:$C$2000,MATCH('Sept CA 2023 Price List'!C175,Sheet2!$A$2:$A$2000,0))</f>
        <v>ACTIVE-EIP</v>
      </c>
    </row>
    <row r="176" spans="1:16" ht="18" customHeight="1" x14ac:dyDescent="0.35">
      <c r="A176" s="6"/>
      <c r="B176" s="6" t="s">
        <v>71</v>
      </c>
      <c r="C176" s="6" t="s">
        <v>377</v>
      </c>
      <c r="D176" s="6" t="s">
        <v>378</v>
      </c>
      <c r="E176" s="29">
        <v>35.4</v>
      </c>
      <c r="F176" s="6">
        <v>10</v>
      </c>
      <c r="G176" s="51" t="s">
        <v>3236</v>
      </c>
      <c r="H176" s="60">
        <f>INDEX(Sheet1!$H$3:$H$900,MATCH('Sept CA 2023 Price List'!C176,Sheet1!$C$3:$C$900,0))</f>
        <v>0</v>
      </c>
      <c r="I176" s="53">
        <v>35.4</v>
      </c>
      <c r="J176" s="62">
        <f>INDEX(Sheet2!$E$2:$E$2000,MATCH('Sept CA 2023 Price List'!C176,Sheet2!$A$2:$A$2000,0))</f>
        <v>35.4</v>
      </c>
      <c r="K176" s="1">
        <f t="shared" si="8"/>
        <v>1</v>
      </c>
      <c r="L176" s="1">
        <f>INDEX(Sheet2!$G$2:$G$2000,MATCH('Sept CA 2023 Price List'!C176,Sheet2!$A$2:$A$2000,0))</f>
        <v>10</v>
      </c>
      <c r="M176" s="1">
        <f t="shared" si="6"/>
        <v>1</v>
      </c>
      <c r="N176" s="1" t="str">
        <f>INDEX(Sheet2!$H$2:$H$2000,MATCH('Sept CA 2023 Price List'!C176,Sheet2!$A$2:$A$2000,0))</f>
        <v>30673372660922</v>
      </c>
      <c r="O176" s="1">
        <f t="shared" si="7"/>
        <v>1</v>
      </c>
      <c r="P176" s="1" t="str">
        <f>INDEX(Sheet2!$C$2:$C$2000,MATCH('Sept CA 2023 Price List'!C176,Sheet2!$A$2:$A$2000,0))</f>
        <v>ACTIVE-EIP</v>
      </c>
    </row>
    <row r="177" spans="1:16" ht="18" customHeight="1" x14ac:dyDescent="0.35">
      <c r="A177" s="6"/>
      <c r="B177" s="6" t="s">
        <v>71</v>
      </c>
      <c r="C177" s="6" t="s">
        <v>379</v>
      </c>
      <c r="D177" s="6" t="s">
        <v>380</v>
      </c>
      <c r="E177" s="29">
        <v>41</v>
      </c>
      <c r="F177" s="6">
        <v>1</v>
      </c>
      <c r="G177" s="11" t="s">
        <v>381</v>
      </c>
      <c r="H177" s="60">
        <f>INDEX(Sheet1!$H$3:$H$900,MATCH('Sept CA 2023 Price List'!C177,Sheet1!$C$3:$C$900,0))</f>
        <v>0</v>
      </c>
      <c r="I177" s="53">
        <v>41</v>
      </c>
      <c r="J177" s="62">
        <f>INDEX(Sheet2!$E$2:$E$2000,MATCH('Sept CA 2023 Price List'!C177,Sheet2!$A$2:$A$2000,0))</f>
        <v>41</v>
      </c>
      <c r="K177" s="1">
        <f t="shared" si="8"/>
        <v>1</v>
      </c>
      <c r="L177" s="1">
        <f>INDEX(Sheet2!$G$2:$G$2000,MATCH('Sept CA 2023 Price List'!C177,Sheet2!$A$2:$A$2000,0))</f>
        <v>1</v>
      </c>
      <c r="M177" s="1">
        <f t="shared" si="6"/>
        <v>1</v>
      </c>
      <c r="N177" s="1" t="str">
        <f>INDEX(Sheet2!$H$2:$H$2000,MATCH('Sept CA 2023 Price List'!C177,Sheet2!$A$2:$A$2000,0))</f>
        <v>673372674270</v>
      </c>
      <c r="O177" s="1">
        <f t="shared" si="7"/>
        <v>1</v>
      </c>
      <c r="P177" s="1" t="str">
        <f>INDEX(Sheet2!$C$2:$C$2000,MATCH('Sept CA 2023 Price List'!C177,Sheet2!$A$2:$A$2000,0))</f>
        <v>ACTIVE-EIP</v>
      </c>
    </row>
    <row r="178" spans="1:16" ht="18" customHeight="1" x14ac:dyDescent="0.35">
      <c r="A178" s="6"/>
      <c r="B178" s="6" t="s">
        <v>71</v>
      </c>
      <c r="C178" s="6" t="s">
        <v>382</v>
      </c>
      <c r="D178" s="6" t="s">
        <v>383</v>
      </c>
      <c r="E178" s="29">
        <v>19.850000000000001</v>
      </c>
      <c r="F178" s="6">
        <v>10</v>
      </c>
      <c r="G178" s="11" t="s">
        <v>384</v>
      </c>
      <c r="H178" s="60">
        <f>INDEX(Sheet1!$H$3:$H$900,MATCH('Sept CA 2023 Price List'!C178,Sheet1!$C$3:$C$900,0))</f>
        <v>0</v>
      </c>
      <c r="I178" s="53">
        <v>19.850000000000001</v>
      </c>
      <c r="J178" s="62">
        <f>INDEX(Sheet2!$E$2:$E$2000,MATCH('Sept CA 2023 Price List'!C178,Sheet2!$A$2:$A$2000,0))</f>
        <v>19.850000000000001</v>
      </c>
      <c r="K178" s="1">
        <f t="shared" si="8"/>
        <v>1</v>
      </c>
      <c r="L178" s="1">
        <f>INDEX(Sheet2!$G$2:$G$2000,MATCH('Sept CA 2023 Price List'!C178,Sheet2!$A$2:$A$2000,0))</f>
        <v>10</v>
      </c>
      <c r="M178" s="1">
        <f t="shared" si="6"/>
        <v>1</v>
      </c>
      <c r="N178" s="1" t="str">
        <f>INDEX(Sheet2!$H$2:$H$2000,MATCH('Sept CA 2023 Price List'!C178,Sheet2!$A$2:$A$2000,0))</f>
        <v>30673372674288</v>
      </c>
      <c r="O178" s="1">
        <f t="shared" si="7"/>
        <v>1</v>
      </c>
      <c r="P178" s="1" t="str">
        <f>INDEX(Sheet2!$C$2:$C$2000,MATCH('Sept CA 2023 Price List'!C178,Sheet2!$A$2:$A$2000,0))</f>
        <v>ACTIVE-EIP</v>
      </c>
    </row>
    <row r="179" spans="1:16" ht="18" customHeight="1" x14ac:dyDescent="0.35">
      <c r="A179" s="6"/>
      <c r="B179" s="6" t="s">
        <v>71</v>
      </c>
      <c r="C179" s="6" t="s">
        <v>385</v>
      </c>
      <c r="D179" s="6" t="s">
        <v>386</v>
      </c>
      <c r="E179" s="29">
        <v>26.5</v>
      </c>
      <c r="F179" s="6">
        <v>10</v>
      </c>
      <c r="G179" s="11" t="s">
        <v>387</v>
      </c>
      <c r="H179" s="60">
        <f>INDEX(Sheet1!$H$3:$H$900,MATCH('Sept CA 2023 Price List'!C179,Sheet1!$C$3:$C$900,0))</f>
        <v>0</v>
      </c>
      <c r="I179" s="53">
        <v>26.5</v>
      </c>
      <c r="J179" s="62">
        <f>INDEX(Sheet2!$E$2:$E$2000,MATCH('Sept CA 2023 Price List'!C179,Sheet2!$A$2:$A$2000,0))</f>
        <v>26.5</v>
      </c>
      <c r="K179" s="1">
        <f t="shared" si="8"/>
        <v>1</v>
      </c>
      <c r="L179" s="1">
        <f>INDEX(Sheet2!$G$2:$G$2000,MATCH('Sept CA 2023 Price List'!C179,Sheet2!$A$2:$A$2000,0))</f>
        <v>10</v>
      </c>
      <c r="M179" s="1">
        <f t="shared" si="6"/>
        <v>1</v>
      </c>
      <c r="N179" s="1" t="str">
        <f>INDEX(Sheet2!$H$2:$H$2000,MATCH('Sept CA 2023 Price List'!C179,Sheet2!$A$2:$A$2000,0))</f>
        <v>30673372674295</v>
      </c>
      <c r="O179" s="1">
        <f t="shared" si="7"/>
        <v>1</v>
      </c>
      <c r="P179" s="1" t="str">
        <f>INDEX(Sheet2!$C$2:$C$2000,MATCH('Sept CA 2023 Price List'!C179,Sheet2!$A$2:$A$2000,0))</f>
        <v>ACTIVE-EIP</v>
      </c>
    </row>
    <row r="180" spans="1:16" ht="18" customHeight="1" x14ac:dyDescent="0.35">
      <c r="A180" s="6"/>
      <c r="B180" s="6" t="s">
        <v>71</v>
      </c>
      <c r="C180" s="6" t="s">
        <v>388</v>
      </c>
      <c r="D180" s="6" t="s">
        <v>389</v>
      </c>
      <c r="E180" s="29">
        <v>25.6</v>
      </c>
      <c r="F180" s="6">
        <v>10</v>
      </c>
      <c r="G180" s="51" t="s">
        <v>3248</v>
      </c>
      <c r="H180" s="60">
        <f>INDEX(Sheet1!$H$3:$H$900,MATCH('Sept CA 2023 Price List'!C180,Sheet1!$C$3:$C$900,0))</f>
        <v>0</v>
      </c>
      <c r="I180" s="53">
        <v>25.6</v>
      </c>
      <c r="J180" s="62">
        <f>INDEX(Sheet2!$E$2:$E$2000,MATCH('Sept CA 2023 Price List'!C180,Sheet2!$A$2:$A$2000,0))</f>
        <v>25.6</v>
      </c>
      <c r="K180" s="1">
        <f t="shared" si="8"/>
        <v>1</v>
      </c>
      <c r="L180" s="1">
        <f>INDEX(Sheet2!$G$2:$G$2000,MATCH('Sept CA 2023 Price List'!C180,Sheet2!$A$2:$A$2000,0))</f>
        <v>10</v>
      </c>
      <c r="M180" s="1">
        <f t="shared" si="6"/>
        <v>1</v>
      </c>
      <c r="N180" s="1" t="str">
        <f>INDEX(Sheet2!$H$2:$H$2000,MATCH('Sept CA 2023 Price List'!C180,Sheet2!$A$2:$A$2000,0))</f>
        <v>30673372545489</v>
      </c>
      <c r="O180" s="1">
        <f t="shared" si="7"/>
        <v>1</v>
      </c>
      <c r="P180" s="1" t="str">
        <f>INDEX(Sheet2!$C$2:$C$2000,MATCH('Sept CA 2023 Price List'!C180,Sheet2!$A$2:$A$2000,0))</f>
        <v>ACTIVE-EIP</v>
      </c>
    </row>
    <row r="181" spans="1:16" ht="18" customHeight="1" x14ac:dyDescent="0.35">
      <c r="A181" s="6"/>
      <c r="B181" s="6" t="s">
        <v>71</v>
      </c>
      <c r="C181" s="6" t="s">
        <v>390</v>
      </c>
      <c r="D181" s="6" t="s">
        <v>391</v>
      </c>
      <c r="E181" s="29">
        <v>40.994</v>
      </c>
      <c r="F181" s="6">
        <v>1</v>
      </c>
      <c r="G181" s="51" t="s">
        <v>3250</v>
      </c>
      <c r="H181" s="60">
        <f>INDEX(Sheet1!$H$3:$H$900,MATCH('Sept CA 2023 Price List'!C181,Sheet1!$C$3:$C$900,0))</f>
        <v>0.03</v>
      </c>
      <c r="I181" s="53">
        <v>40.994</v>
      </c>
      <c r="J181" s="62">
        <f>INDEX(Sheet2!$E$2:$E$2000,MATCH('Sept CA 2023 Price List'!C181,Sheet2!$A$2:$A$2000,0))</f>
        <v>39.799999999999997</v>
      </c>
      <c r="K181" s="1">
        <f t="shared" si="8"/>
        <v>0</v>
      </c>
      <c r="L181" s="1">
        <f>INDEX(Sheet2!$G$2:$G$2000,MATCH('Sept CA 2023 Price List'!C181,Sheet2!$A$2:$A$2000,0))</f>
        <v>1</v>
      </c>
      <c r="M181" s="1">
        <f t="shared" si="6"/>
        <v>1</v>
      </c>
      <c r="N181" s="1" t="str">
        <f>INDEX(Sheet2!$H$2:$H$2000,MATCH('Sept CA 2023 Price List'!C181,Sheet2!$A$2:$A$2000,0))</f>
        <v>673372545495</v>
      </c>
      <c r="O181" s="1">
        <f t="shared" si="7"/>
        <v>1</v>
      </c>
      <c r="P181" s="1" t="str">
        <f>INDEX(Sheet2!$C$2:$C$2000,MATCH('Sept CA 2023 Price List'!C181,Sheet2!$A$2:$A$2000,0))</f>
        <v>ACTIVE-EIP</v>
      </c>
    </row>
    <row r="182" spans="1:16" ht="18" customHeight="1" x14ac:dyDescent="0.35">
      <c r="A182" s="6"/>
      <c r="B182" s="6" t="s">
        <v>71</v>
      </c>
      <c r="C182" s="6" t="s">
        <v>392</v>
      </c>
      <c r="D182" s="6" t="s">
        <v>393</v>
      </c>
      <c r="E182" s="29">
        <v>54.281000000000006</v>
      </c>
      <c r="F182" s="6">
        <v>1</v>
      </c>
      <c r="G182" s="51" t="s">
        <v>3252</v>
      </c>
      <c r="H182" s="60">
        <f>INDEX(Sheet1!$H$3:$H$900,MATCH('Sept CA 2023 Price List'!C182,Sheet1!$C$3:$C$900,0))</f>
        <v>0.03</v>
      </c>
      <c r="I182" s="53">
        <v>54.281000000000006</v>
      </c>
      <c r="J182" s="62">
        <f>INDEX(Sheet2!$E$2:$E$2000,MATCH('Sept CA 2023 Price List'!C182,Sheet2!$A$2:$A$2000,0))</f>
        <v>52.7</v>
      </c>
      <c r="K182" s="1">
        <f t="shared" si="8"/>
        <v>0</v>
      </c>
      <c r="L182" s="1">
        <f>INDEX(Sheet2!$G$2:$G$2000,MATCH('Sept CA 2023 Price List'!C182,Sheet2!$A$2:$A$2000,0))</f>
        <v>1</v>
      </c>
      <c r="M182" s="1">
        <f t="shared" si="6"/>
        <v>1</v>
      </c>
      <c r="N182" s="1" t="str">
        <f>INDEX(Sheet2!$H$2:$H$2000,MATCH('Sept CA 2023 Price List'!C182,Sheet2!$A$2:$A$2000,0))</f>
        <v>673372545501</v>
      </c>
      <c r="O182" s="1">
        <f t="shared" si="7"/>
        <v>1</v>
      </c>
      <c r="P182" s="1" t="str">
        <f>INDEX(Sheet2!$C$2:$C$2000,MATCH('Sept CA 2023 Price List'!C182,Sheet2!$A$2:$A$2000,0))</f>
        <v>ACTIVE-EIP</v>
      </c>
    </row>
    <row r="183" spans="1:16" ht="18" customHeight="1" x14ac:dyDescent="0.35">
      <c r="A183" s="6"/>
      <c r="B183" s="6" t="s">
        <v>71</v>
      </c>
      <c r="C183" s="6" t="s">
        <v>394</v>
      </c>
      <c r="D183" s="6" t="s">
        <v>395</v>
      </c>
      <c r="E183" s="29">
        <v>114.33</v>
      </c>
      <c r="F183" s="6">
        <v>1</v>
      </c>
      <c r="G183" s="51" t="s">
        <v>3253</v>
      </c>
      <c r="H183" s="60">
        <f>INDEX(Sheet1!$H$3:$H$900,MATCH('Sept CA 2023 Price List'!C183,Sheet1!$C$3:$C$900,0))</f>
        <v>0.03</v>
      </c>
      <c r="I183" s="53">
        <v>114.33</v>
      </c>
      <c r="J183" s="62">
        <f>INDEX(Sheet2!$E$2:$E$2000,MATCH('Sept CA 2023 Price List'!C183,Sheet2!$A$2:$A$2000,0))</f>
        <v>111</v>
      </c>
      <c r="K183" s="1">
        <f t="shared" si="8"/>
        <v>0</v>
      </c>
      <c r="L183" s="1">
        <f>INDEX(Sheet2!$G$2:$G$2000,MATCH('Sept CA 2023 Price List'!C183,Sheet2!$A$2:$A$2000,0))</f>
        <v>1</v>
      </c>
      <c r="M183" s="1">
        <f t="shared" si="6"/>
        <v>1</v>
      </c>
      <c r="N183" s="1" t="str">
        <f>INDEX(Sheet2!$H$2:$H$2000,MATCH('Sept CA 2023 Price List'!C183,Sheet2!$A$2:$A$2000,0))</f>
        <v>673372545518</v>
      </c>
      <c r="O183" s="1">
        <f t="shared" si="7"/>
        <v>1</v>
      </c>
      <c r="P183" s="1" t="str">
        <f>INDEX(Sheet2!$C$2:$C$2000,MATCH('Sept CA 2023 Price List'!C183,Sheet2!$A$2:$A$2000,0))</f>
        <v>ACTIVE-EIP</v>
      </c>
    </row>
    <row r="184" spans="1:16" ht="18" customHeight="1" x14ac:dyDescent="0.35">
      <c r="A184" s="6"/>
      <c r="B184" s="6" t="s">
        <v>71</v>
      </c>
      <c r="C184" s="6" t="s">
        <v>396</v>
      </c>
      <c r="D184" s="6" t="s">
        <v>397</v>
      </c>
      <c r="E184" s="29">
        <v>284</v>
      </c>
      <c r="F184" s="6">
        <v>1</v>
      </c>
      <c r="G184" s="51" t="s">
        <v>3255</v>
      </c>
      <c r="H184" s="60">
        <f>INDEX(Sheet1!$H$3:$H$900,MATCH('Sept CA 2023 Price List'!C184,Sheet1!$C$3:$C$900,0))</f>
        <v>0</v>
      </c>
      <c r="I184" s="53">
        <v>284</v>
      </c>
      <c r="J184" s="62">
        <f>INDEX(Sheet2!$E$2:$E$2000,MATCH('Sept CA 2023 Price List'!C184,Sheet2!$A$2:$A$2000,0))</f>
        <v>284</v>
      </c>
      <c r="K184" s="1">
        <f t="shared" si="8"/>
        <v>1</v>
      </c>
      <c r="L184" s="1">
        <f>INDEX(Sheet2!$G$2:$G$2000,MATCH('Sept CA 2023 Price List'!C184,Sheet2!$A$2:$A$2000,0))</f>
        <v>1</v>
      </c>
      <c r="M184" s="1">
        <f t="shared" si="6"/>
        <v>1</v>
      </c>
      <c r="N184" s="1" t="str">
        <f>INDEX(Sheet2!$H$2:$H$2000,MATCH('Sept CA 2023 Price List'!C184,Sheet2!$A$2:$A$2000,0))</f>
        <v>673372545525</v>
      </c>
      <c r="O184" s="1">
        <f t="shared" si="7"/>
        <v>1</v>
      </c>
      <c r="P184" s="1" t="str">
        <f>INDEX(Sheet2!$C$2:$C$2000,MATCH('Sept CA 2023 Price List'!C184,Sheet2!$A$2:$A$2000,0))</f>
        <v>ACTIVE-EIP</v>
      </c>
    </row>
    <row r="185" spans="1:16" ht="18" customHeight="1" x14ac:dyDescent="0.35">
      <c r="A185" s="6"/>
      <c r="B185" s="6" t="s">
        <v>71</v>
      </c>
      <c r="C185" s="6" t="s">
        <v>398</v>
      </c>
      <c r="D185" s="6" t="s">
        <v>399</v>
      </c>
      <c r="E185" s="29">
        <v>381</v>
      </c>
      <c r="F185" s="6">
        <v>1</v>
      </c>
      <c r="G185" s="51" t="s">
        <v>3256</v>
      </c>
      <c r="H185" s="60">
        <f>INDEX(Sheet1!$H$3:$H$900,MATCH('Sept CA 2023 Price List'!C185,Sheet1!$C$3:$C$900,0))</f>
        <v>0</v>
      </c>
      <c r="I185" s="53">
        <v>381</v>
      </c>
      <c r="J185" s="62">
        <f>INDEX(Sheet2!$E$2:$E$2000,MATCH('Sept CA 2023 Price List'!C185,Sheet2!$A$2:$A$2000,0))</f>
        <v>381</v>
      </c>
      <c r="K185" s="1">
        <f t="shared" si="8"/>
        <v>1</v>
      </c>
      <c r="L185" s="1">
        <f>INDEX(Sheet2!$G$2:$G$2000,MATCH('Sept CA 2023 Price List'!C185,Sheet2!$A$2:$A$2000,0))</f>
        <v>1</v>
      </c>
      <c r="M185" s="1">
        <f t="shared" si="6"/>
        <v>1</v>
      </c>
      <c r="N185" s="1" t="str">
        <f>INDEX(Sheet2!$H$2:$H$2000,MATCH('Sept CA 2023 Price List'!C185,Sheet2!$A$2:$A$2000,0))</f>
        <v>673372545532</v>
      </c>
      <c r="O185" s="1">
        <f t="shared" si="7"/>
        <v>1</v>
      </c>
      <c r="P185" s="1" t="str">
        <f>INDEX(Sheet2!$C$2:$C$2000,MATCH('Sept CA 2023 Price List'!C185,Sheet2!$A$2:$A$2000,0))</f>
        <v>ACTIVE-EIP</v>
      </c>
    </row>
    <row r="186" spans="1:16" ht="18" customHeight="1" x14ac:dyDescent="0.35">
      <c r="A186" s="6"/>
      <c r="B186" s="6" t="s">
        <v>71</v>
      </c>
      <c r="C186" s="6" t="s">
        <v>400</v>
      </c>
      <c r="D186" s="6" t="s">
        <v>401</v>
      </c>
      <c r="E186" s="29">
        <v>8.65</v>
      </c>
      <c r="F186" s="6">
        <v>25</v>
      </c>
      <c r="G186" s="51" t="s">
        <v>3258</v>
      </c>
      <c r="H186" s="60">
        <f>INDEX(Sheet1!$H$3:$H$900,MATCH('Sept CA 2023 Price List'!C186,Sheet1!$C$3:$C$900,0))</f>
        <v>0</v>
      </c>
      <c r="I186" s="53">
        <v>8.65</v>
      </c>
      <c r="J186" s="62">
        <f>INDEX(Sheet2!$E$2:$E$2000,MATCH('Sept CA 2023 Price List'!C186,Sheet2!$A$2:$A$2000,0))</f>
        <v>8.65</v>
      </c>
      <c r="K186" s="1">
        <f t="shared" si="8"/>
        <v>1</v>
      </c>
      <c r="L186" s="1">
        <f>INDEX(Sheet2!$G$2:$G$2000,MATCH('Sept CA 2023 Price List'!C186,Sheet2!$A$2:$A$2000,0))</f>
        <v>25</v>
      </c>
      <c r="M186" s="1">
        <f t="shared" si="6"/>
        <v>1</v>
      </c>
      <c r="N186" s="1" t="str">
        <f>INDEX(Sheet2!$H$2:$H$2000,MATCH('Sept CA 2023 Price List'!C186,Sheet2!$A$2:$A$2000,0))</f>
        <v>30673372545540</v>
      </c>
      <c r="O186" s="1">
        <f t="shared" si="7"/>
        <v>1</v>
      </c>
      <c r="P186" s="1" t="str">
        <f>INDEX(Sheet2!$C$2:$C$2000,MATCH('Sept CA 2023 Price List'!C186,Sheet2!$A$2:$A$2000,0))</f>
        <v>ACTIVE-EIP</v>
      </c>
    </row>
    <row r="187" spans="1:16" ht="18" customHeight="1" x14ac:dyDescent="0.35">
      <c r="A187" s="6"/>
      <c r="B187" s="6" t="s">
        <v>71</v>
      </c>
      <c r="C187" s="6" t="s">
        <v>402</v>
      </c>
      <c r="D187" s="6" t="s">
        <v>403</v>
      </c>
      <c r="E187" s="29">
        <v>15.3</v>
      </c>
      <c r="F187" s="6">
        <v>25</v>
      </c>
      <c r="G187" s="51" t="s">
        <v>3260</v>
      </c>
      <c r="H187" s="60">
        <f>INDEX(Sheet1!$H$3:$H$900,MATCH('Sept CA 2023 Price List'!C187,Sheet1!$C$3:$C$900,0))</f>
        <v>0</v>
      </c>
      <c r="I187" s="53">
        <v>15.3</v>
      </c>
      <c r="J187" s="62">
        <f>INDEX(Sheet2!$E$2:$E$2000,MATCH('Sept CA 2023 Price List'!C187,Sheet2!$A$2:$A$2000,0))</f>
        <v>15.3</v>
      </c>
      <c r="K187" s="1">
        <f t="shared" si="8"/>
        <v>1</v>
      </c>
      <c r="L187" s="1">
        <f>INDEX(Sheet2!$G$2:$G$2000,MATCH('Sept CA 2023 Price List'!C187,Sheet2!$A$2:$A$2000,0))</f>
        <v>25</v>
      </c>
      <c r="M187" s="1">
        <f t="shared" si="6"/>
        <v>1</v>
      </c>
      <c r="N187" s="1" t="str">
        <f>INDEX(Sheet2!$H$2:$H$2000,MATCH('Sept CA 2023 Price List'!C187,Sheet2!$A$2:$A$2000,0))</f>
        <v>30673372545557</v>
      </c>
      <c r="O187" s="1">
        <f t="shared" si="7"/>
        <v>1</v>
      </c>
      <c r="P187" s="1" t="str">
        <f>INDEX(Sheet2!$C$2:$C$2000,MATCH('Sept CA 2023 Price List'!C187,Sheet2!$A$2:$A$2000,0))</f>
        <v>ACTIVE-EIP</v>
      </c>
    </row>
    <row r="188" spans="1:16" ht="18" customHeight="1" x14ac:dyDescent="0.35">
      <c r="A188" s="6"/>
      <c r="B188" s="6" t="s">
        <v>71</v>
      </c>
      <c r="C188" s="6" t="s">
        <v>404</v>
      </c>
      <c r="D188" s="6" t="s">
        <v>405</v>
      </c>
      <c r="E188" s="29">
        <v>25.6</v>
      </c>
      <c r="F188" s="6">
        <v>10</v>
      </c>
      <c r="G188" s="51" t="s">
        <v>3261</v>
      </c>
      <c r="H188" s="60">
        <f>INDEX(Sheet1!$H$3:$H$900,MATCH('Sept CA 2023 Price List'!C188,Sheet1!$C$3:$C$900,0))</f>
        <v>0</v>
      </c>
      <c r="I188" s="53">
        <v>25.6</v>
      </c>
      <c r="J188" s="62">
        <f>INDEX(Sheet2!$E$2:$E$2000,MATCH('Sept CA 2023 Price List'!C188,Sheet2!$A$2:$A$2000,0))</f>
        <v>25.6</v>
      </c>
      <c r="K188" s="1">
        <f t="shared" si="8"/>
        <v>1</v>
      </c>
      <c r="L188" s="1">
        <f>INDEX(Sheet2!$G$2:$G$2000,MATCH('Sept CA 2023 Price List'!C188,Sheet2!$A$2:$A$2000,0))</f>
        <v>10</v>
      </c>
      <c r="M188" s="1">
        <f t="shared" si="6"/>
        <v>1</v>
      </c>
      <c r="N188" s="1" t="str">
        <f>INDEX(Sheet2!$H$2:$H$2000,MATCH('Sept CA 2023 Price List'!C188,Sheet2!$A$2:$A$2000,0))</f>
        <v>30673372545564</v>
      </c>
      <c r="O188" s="1">
        <f t="shared" si="7"/>
        <v>1</v>
      </c>
      <c r="P188" s="1" t="str">
        <f>INDEX(Sheet2!$C$2:$C$2000,MATCH('Sept CA 2023 Price List'!C188,Sheet2!$A$2:$A$2000,0))</f>
        <v>ACTIVE-EIP</v>
      </c>
    </row>
    <row r="189" spans="1:16" ht="18" customHeight="1" x14ac:dyDescent="0.35">
      <c r="A189" s="6"/>
      <c r="B189" s="6" t="s">
        <v>71</v>
      </c>
      <c r="C189" s="6" t="s">
        <v>406</v>
      </c>
      <c r="D189" s="6" t="s">
        <v>407</v>
      </c>
      <c r="E189" s="29">
        <v>40.994</v>
      </c>
      <c r="F189" s="6">
        <v>1</v>
      </c>
      <c r="G189" s="51" t="s">
        <v>3263</v>
      </c>
      <c r="H189" s="60">
        <f>INDEX(Sheet1!$H$3:$H$900,MATCH('Sept CA 2023 Price List'!C189,Sheet1!$C$3:$C$900,0))</f>
        <v>0.03</v>
      </c>
      <c r="I189" s="53">
        <v>40.994</v>
      </c>
      <c r="J189" s="62">
        <f>INDEX(Sheet2!$E$2:$E$2000,MATCH('Sept CA 2023 Price List'!C189,Sheet2!$A$2:$A$2000,0))</f>
        <v>39.799999999999997</v>
      </c>
      <c r="K189" s="1">
        <f t="shared" si="8"/>
        <v>0</v>
      </c>
      <c r="L189" s="1">
        <f>INDEX(Sheet2!$G$2:$G$2000,MATCH('Sept CA 2023 Price List'!C189,Sheet2!$A$2:$A$2000,0))</f>
        <v>1</v>
      </c>
      <c r="M189" s="1">
        <f t="shared" si="6"/>
        <v>1</v>
      </c>
      <c r="N189" s="1" t="str">
        <f>INDEX(Sheet2!$H$2:$H$2000,MATCH('Sept CA 2023 Price List'!C189,Sheet2!$A$2:$A$2000,0))</f>
        <v>673372545570</v>
      </c>
      <c r="O189" s="1">
        <f t="shared" si="7"/>
        <v>1</v>
      </c>
      <c r="P189" s="1" t="str">
        <f>INDEX(Sheet2!$C$2:$C$2000,MATCH('Sept CA 2023 Price List'!C189,Sheet2!$A$2:$A$2000,0))</f>
        <v>ACTIVE-EIP</v>
      </c>
    </row>
    <row r="190" spans="1:16" ht="18" customHeight="1" x14ac:dyDescent="0.35">
      <c r="A190" s="6"/>
      <c r="B190" s="6" t="s">
        <v>71</v>
      </c>
      <c r="C190" s="6" t="s">
        <v>408</v>
      </c>
      <c r="D190" s="6" t="s">
        <v>409</v>
      </c>
      <c r="E190" s="29">
        <v>54.281000000000006</v>
      </c>
      <c r="F190" s="6">
        <v>1</v>
      </c>
      <c r="G190" s="51" t="s">
        <v>3265</v>
      </c>
      <c r="H190" s="60">
        <f>INDEX(Sheet1!$H$3:$H$900,MATCH('Sept CA 2023 Price List'!C190,Sheet1!$C$3:$C$900,0))</f>
        <v>0.03</v>
      </c>
      <c r="I190" s="53">
        <v>54.281000000000006</v>
      </c>
      <c r="J190" s="62">
        <f>INDEX(Sheet2!$E$2:$E$2000,MATCH('Sept CA 2023 Price List'!C190,Sheet2!$A$2:$A$2000,0))</f>
        <v>52.7</v>
      </c>
      <c r="K190" s="1">
        <f t="shared" si="8"/>
        <v>0</v>
      </c>
      <c r="L190" s="1">
        <f>INDEX(Sheet2!$G$2:$G$2000,MATCH('Sept CA 2023 Price List'!C190,Sheet2!$A$2:$A$2000,0))</f>
        <v>1</v>
      </c>
      <c r="M190" s="1">
        <f t="shared" si="6"/>
        <v>1</v>
      </c>
      <c r="N190" s="1" t="str">
        <f>INDEX(Sheet2!$H$2:$H$2000,MATCH('Sept CA 2023 Price List'!C190,Sheet2!$A$2:$A$2000,0))</f>
        <v>673372545587</v>
      </c>
      <c r="O190" s="1">
        <f t="shared" si="7"/>
        <v>1</v>
      </c>
      <c r="P190" s="1" t="str">
        <f>INDEX(Sheet2!$C$2:$C$2000,MATCH('Sept CA 2023 Price List'!C190,Sheet2!$A$2:$A$2000,0))</f>
        <v>ACTIVE-EIP</v>
      </c>
    </row>
    <row r="191" spans="1:16" ht="18" customHeight="1" x14ac:dyDescent="0.35">
      <c r="A191" s="6"/>
      <c r="B191" s="6" t="s">
        <v>71</v>
      </c>
      <c r="C191" s="6" t="s">
        <v>410</v>
      </c>
      <c r="D191" s="6" t="s">
        <v>411</v>
      </c>
      <c r="E191" s="29">
        <v>114.33</v>
      </c>
      <c r="F191" s="6">
        <v>1</v>
      </c>
      <c r="G191" s="51" t="s">
        <v>3266</v>
      </c>
      <c r="H191" s="60">
        <f>INDEX(Sheet1!$H$3:$H$900,MATCH('Sept CA 2023 Price List'!C191,Sheet1!$C$3:$C$900,0))</f>
        <v>0.03</v>
      </c>
      <c r="I191" s="53">
        <v>114.33</v>
      </c>
      <c r="J191" s="62">
        <f>INDEX(Sheet2!$E$2:$E$2000,MATCH('Sept CA 2023 Price List'!C191,Sheet2!$A$2:$A$2000,0))</f>
        <v>111</v>
      </c>
      <c r="K191" s="1">
        <f t="shared" si="8"/>
        <v>0</v>
      </c>
      <c r="L191" s="1">
        <f>INDEX(Sheet2!$G$2:$G$2000,MATCH('Sept CA 2023 Price List'!C191,Sheet2!$A$2:$A$2000,0))</f>
        <v>1</v>
      </c>
      <c r="M191" s="1">
        <f t="shared" si="6"/>
        <v>1</v>
      </c>
      <c r="N191" s="1" t="str">
        <f>INDEX(Sheet2!$H$2:$H$2000,MATCH('Sept CA 2023 Price List'!C191,Sheet2!$A$2:$A$2000,0))</f>
        <v>673372545594</v>
      </c>
      <c r="O191" s="1">
        <f t="shared" si="7"/>
        <v>1</v>
      </c>
      <c r="P191" s="1" t="str">
        <f>INDEX(Sheet2!$C$2:$C$2000,MATCH('Sept CA 2023 Price List'!C191,Sheet2!$A$2:$A$2000,0))</f>
        <v>ACTIVE-EIP</v>
      </c>
    </row>
    <row r="192" spans="1:16" ht="18" customHeight="1" x14ac:dyDescent="0.35">
      <c r="A192" s="6"/>
      <c r="B192" s="6" t="s">
        <v>71</v>
      </c>
      <c r="C192" s="6" t="s">
        <v>412</v>
      </c>
      <c r="D192" s="6" t="s">
        <v>413</v>
      </c>
      <c r="E192" s="29">
        <v>284</v>
      </c>
      <c r="F192" s="6">
        <v>1</v>
      </c>
      <c r="G192" s="51" t="s">
        <v>3268</v>
      </c>
      <c r="H192" s="60">
        <f>INDEX(Sheet1!$H$3:$H$900,MATCH('Sept CA 2023 Price List'!C192,Sheet1!$C$3:$C$900,0))</f>
        <v>0</v>
      </c>
      <c r="I192" s="53">
        <v>284</v>
      </c>
      <c r="J192" s="62">
        <f>INDEX(Sheet2!$E$2:$E$2000,MATCH('Sept CA 2023 Price List'!C192,Sheet2!$A$2:$A$2000,0))</f>
        <v>284</v>
      </c>
      <c r="K192" s="1">
        <f t="shared" si="8"/>
        <v>1</v>
      </c>
      <c r="L192" s="1">
        <f>INDEX(Sheet2!$G$2:$G$2000,MATCH('Sept CA 2023 Price List'!C192,Sheet2!$A$2:$A$2000,0))</f>
        <v>1</v>
      </c>
      <c r="M192" s="1">
        <f t="shared" si="6"/>
        <v>1</v>
      </c>
      <c r="N192" s="1" t="str">
        <f>INDEX(Sheet2!$H$2:$H$2000,MATCH('Sept CA 2023 Price List'!C192,Sheet2!$A$2:$A$2000,0))</f>
        <v>673372545600</v>
      </c>
      <c r="O192" s="1">
        <f t="shared" si="7"/>
        <v>1</v>
      </c>
      <c r="P192" s="1" t="str">
        <f>INDEX(Sheet2!$C$2:$C$2000,MATCH('Sept CA 2023 Price List'!C192,Sheet2!$A$2:$A$2000,0))</f>
        <v>ACTIVE-EIP</v>
      </c>
    </row>
    <row r="193" spans="1:16" ht="18" customHeight="1" x14ac:dyDescent="0.35">
      <c r="A193" s="6"/>
      <c r="B193" s="6" t="s">
        <v>71</v>
      </c>
      <c r="C193" s="6" t="s">
        <v>414</v>
      </c>
      <c r="D193" s="6" t="s">
        <v>415</v>
      </c>
      <c r="E193" s="29">
        <v>365</v>
      </c>
      <c r="F193" s="6">
        <v>1</v>
      </c>
      <c r="G193" s="51" t="s">
        <v>3269</v>
      </c>
      <c r="H193" s="60">
        <f>INDEX(Sheet1!$H$3:$H$900,MATCH('Sept CA 2023 Price List'!C193,Sheet1!$C$3:$C$900,0))</f>
        <v>0</v>
      </c>
      <c r="I193" s="53">
        <v>365</v>
      </c>
      <c r="J193" s="62">
        <f>INDEX(Sheet2!$E$2:$E$2000,MATCH('Sept CA 2023 Price List'!C193,Sheet2!$A$2:$A$2000,0))</f>
        <v>365</v>
      </c>
      <c r="K193" s="1">
        <f t="shared" si="8"/>
        <v>1</v>
      </c>
      <c r="L193" s="1">
        <f>INDEX(Sheet2!$G$2:$G$2000,MATCH('Sept CA 2023 Price List'!C193,Sheet2!$A$2:$A$2000,0))</f>
        <v>1</v>
      </c>
      <c r="M193" s="1">
        <f t="shared" si="6"/>
        <v>1</v>
      </c>
      <c r="N193" s="1" t="str">
        <f>INDEX(Sheet2!$H$2:$H$2000,MATCH('Sept CA 2023 Price List'!C193,Sheet2!$A$2:$A$2000,0))</f>
        <v>673372545617</v>
      </c>
      <c r="O193" s="1">
        <f t="shared" si="7"/>
        <v>1</v>
      </c>
      <c r="P193" s="1" t="str">
        <f>INDEX(Sheet2!$C$2:$C$2000,MATCH('Sept CA 2023 Price List'!C193,Sheet2!$A$2:$A$2000,0))</f>
        <v>ACTIVE-EIP</v>
      </c>
    </row>
    <row r="194" spans="1:16" ht="18" customHeight="1" x14ac:dyDescent="0.35">
      <c r="A194" s="6"/>
      <c r="B194" s="6" t="s">
        <v>71</v>
      </c>
      <c r="C194" s="6" t="s">
        <v>416</v>
      </c>
      <c r="D194" s="6" t="s">
        <v>417</v>
      </c>
      <c r="E194" s="29">
        <v>8.1999999999999993</v>
      </c>
      <c r="F194" s="6">
        <v>25</v>
      </c>
      <c r="G194" s="51" t="s">
        <v>3271</v>
      </c>
      <c r="H194" s="60">
        <f>INDEX(Sheet1!$H$3:$H$900,MATCH('Sept CA 2023 Price List'!C194,Sheet1!$C$3:$C$900,0))</f>
        <v>0</v>
      </c>
      <c r="I194" s="53">
        <v>8.1999999999999993</v>
      </c>
      <c r="J194" s="62">
        <f>INDEX(Sheet2!$E$2:$E$2000,MATCH('Sept CA 2023 Price List'!C194,Sheet2!$A$2:$A$2000,0))</f>
        <v>8.1999999999999993</v>
      </c>
      <c r="K194" s="1">
        <f t="shared" si="8"/>
        <v>1</v>
      </c>
      <c r="L194" s="1">
        <f>INDEX(Sheet2!$G$2:$G$2000,MATCH('Sept CA 2023 Price List'!C194,Sheet2!$A$2:$A$2000,0))</f>
        <v>25</v>
      </c>
      <c r="M194" s="1">
        <f t="shared" si="6"/>
        <v>1</v>
      </c>
      <c r="N194" s="1" t="str">
        <f>INDEX(Sheet2!$H$2:$H$2000,MATCH('Sept CA 2023 Price List'!C194,Sheet2!$A$2:$A$2000,0))</f>
        <v>30673372545625</v>
      </c>
      <c r="O194" s="1">
        <f t="shared" si="7"/>
        <v>1</v>
      </c>
      <c r="P194" s="1" t="str">
        <f>INDEX(Sheet2!$C$2:$C$2000,MATCH('Sept CA 2023 Price List'!C194,Sheet2!$A$2:$A$2000,0))</f>
        <v>ACTIVE-EIP</v>
      </c>
    </row>
    <row r="195" spans="1:16" ht="18" customHeight="1" x14ac:dyDescent="0.35">
      <c r="A195" s="6"/>
      <c r="B195" s="6" t="s">
        <v>71</v>
      </c>
      <c r="C195" s="6" t="s">
        <v>418</v>
      </c>
      <c r="D195" s="6" t="s">
        <v>419</v>
      </c>
      <c r="E195" s="29">
        <v>14.55</v>
      </c>
      <c r="F195" s="6">
        <v>25</v>
      </c>
      <c r="G195" s="51" t="s">
        <v>3273</v>
      </c>
      <c r="H195" s="60">
        <f>INDEX(Sheet1!$H$3:$H$900,MATCH('Sept CA 2023 Price List'!C195,Sheet1!$C$3:$C$900,0))</f>
        <v>0</v>
      </c>
      <c r="I195" s="53">
        <v>14.55</v>
      </c>
      <c r="J195" s="62">
        <f>INDEX(Sheet2!$E$2:$E$2000,MATCH('Sept CA 2023 Price List'!C195,Sheet2!$A$2:$A$2000,0))</f>
        <v>14.55</v>
      </c>
      <c r="K195" s="1">
        <f t="shared" si="8"/>
        <v>1</v>
      </c>
      <c r="L195" s="1">
        <f>INDEX(Sheet2!$G$2:$G$2000,MATCH('Sept CA 2023 Price List'!C195,Sheet2!$A$2:$A$2000,0))</f>
        <v>25</v>
      </c>
      <c r="M195" s="1">
        <f t="shared" ref="M195:M258" si="9">IF(F195=L195,1,0)</f>
        <v>1</v>
      </c>
      <c r="N195" s="1" t="str">
        <f>INDEX(Sheet2!$H$2:$H$2000,MATCH('Sept CA 2023 Price List'!C195,Sheet2!$A$2:$A$2000,0))</f>
        <v>30673372545632</v>
      </c>
      <c r="O195" s="1">
        <f t="shared" ref="O195:O258" si="10">IF(G195=N195,1,0)</f>
        <v>1</v>
      </c>
      <c r="P195" s="1" t="str">
        <f>INDEX(Sheet2!$C$2:$C$2000,MATCH('Sept CA 2023 Price List'!C195,Sheet2!$A$2:$A$2000,0))</f>
        <v>ACTIVE-EIP</v>
      </c>
    </row>
    <row r="196" spans="1:16" ht="18" customHeight="1" x14ac:dyDescent="0.35">
      <c r="A196" s="6"/>
      <c r="B196" s="6" t="s">
        <v>71</v>
      </c>
      <c r="C196" s="6" t="s">
        <v>420</v>
      </c>
      <c r="D196" s="6" t="s">
        <v>421</v>
      </c>
      <c r="E196" s="29">
        <v>38.400000000000006</v>
      </c>
      <c r="F196" s="6">
        <v>1</v>
      </c>
      <c r="G196" s="11" t="s">
        <v>422</v>
      </c>
      <c r="H196" s="60">
        <f>INDEX(Sheet1!$H$3:$H$900,MATCH('Sept CA 2023 Price List'!C196,Sheet1!$C$3:$C$900,0))</f>
        <v>0</v>
      </c>
      <c r="I196" s="53">
        <v>38.400000000000006</v>
      </c>
      <c r="J196" s="62">
        <f>INDEX(Sheet2!$E$2:$E$2000,MATCH('Sept CA 2023 Price List'!C196,Sheet2!$A$2:$A$2000,0))</f>
        <v>38.4</v>
      </c>
      <c r="K196" s="1">
        <f t="shared" ref="K196:K259" si="11">IF(J196=E196,1,0)</f>
        <v>1</v>
      </c>
      <c r="L196" s="1">
        <f>INDEX(Sheet2!$G$2:$G$2000,MATCH('Sept CA 2023 Price List'!C196,Sheet2!$A$2:$A$2000,0))</f>
        <v>1</v>
      </c>
      <c r="M196" s="1">
        <f t="shared" si="9"/>
        <v>1</v>
      </c>
      <c r="N196" s="1" t="str">
        <f>INDEX(Sheet2!$H$2:$H$2000,MATCH('Sept CA 2023 Price List'!C196,Sheet2!$A$2:$A$2000,0))</f>
        <v>673372695886</v>
      </c>
      <c r="O196" s="1">
        <f t="shared" si="10"/>
        <v>1</v>
      </c>
      <c r="P196" s="1" t="str">
        <f>INDEX(Sheet2!$C$2:$C$2000,MATCH('Sept CA 2023 Price List'!C196,Sheet2!$A$2:$A$2000,0))</f>
        <v>ACTIVE-EIP</v>
      </c>
    </row>
    <row r="197" spans="1:16" ht="18" customHeight="1" x14ac:dyDescent="0.35">
      <c r="A197" s="6"/>
      <c r="B197" s="6" t="s">
        <v>71</v>
      </c>
      <c r="C197" s="6" t="s">
        <v>423</v>
      </c>
      <c r="D197" s="6" t="s">
        <v>424</v>
      </c>
      <c r="E197" s="29">
        <v>13.9</v>
      </c>
      <c r="F197" s="6">
        <v>10</v>
      </c>
      <c r="G197" s="11" t="s">
        <v>425</v>
      </c>
      <c r="H197" s="60">
        <f>INDEX(Sheet1!$H$3:$H$900,MATCH('Sept CA 2023 Price List'!C197,Sheet1!$C$3:$C$900,0))</f>
        <v>0</v>
      </c>
      <c r="I197" s="53">
        <v>13.9</v>
      </c>
      <c r="J197" s="62">
        <f>INDEX(Sheet2!$E$2:$E$2000,MATCH('Sept CA 2023 Price List'!C197,Sheet2!$A$2:$A$2000,0))</f>
        <v>13.9</v>
      </c>
      <c r="K197" s="1">
        <f t="shared" si="11"/>
        <v>1</v>
      </c>
      <c r="L197" s="1">
        <f>INDEX(Sheet2!$G$2:$G$2000,MATCH('Sept CA 2023 Price List'!C197,Sheet2!$A$2:$A$2000,0))</f>
        <v>10</v>
      </c>
      <c r="M197" s="1">
        <f t="shared" si="9"/>
        <v>1</v>
      </c>
      <c r="N197" s="1" t="str">
        <f>INDEX(Sheet2!$H$2:$H$2000,MATCH('Sept CA 2023 Price List'!C197,Sheet2!$A$2:$A$2000,0))</f>
        <v>30673372695894</v>
      </c>
      <c r="O197" s="1">
        <f t="shared" si="10"/>
        <v>1</v>
      </c>
      <c r="P197" s="1" t="str">
        <f>INDEX(Sheet2!$C$2:$C$2000,MATCH('Sept CA 2023 Price List'!C197,Sheet2!$A$2:$A$2000,0))</f>
        <v>ACTIVE-EIP</v>
      </c>
    </row>
    <row r="198" spans="1:16" ht="18" customHeight="1" x14ac:dyDescent="0.35">
      <c r="A198" s="6"/>
      <c r="B198" s="6" t="s">
        <v>71</v>
      </c>
      <c r="C198" s="6" t="s">
        <v>426</v>
      </c>
      <c r="D198" s="6" t="s">
        <v>427</v>
      </c>
      <c r="E198" s="29">
        <v>22.5</v>
      </c>
      <c r="F198" s="6">
        <v>10</v>
      </c>
      <c r="G198" s="11" t="s">
        <v>428</v>
      </c>
      <c r="H198" s="60">
        <f>INDEX(Sheet1!$H$3:$H$900,MATCH('Sept CA 2023 Price List'!C198,Sheet1!$C$3:$C$900,0))</f>
        <v>0</v>
      </c>
      <c r="I198" s="53">
        <v>22.5</v>
      </c>
      <c r="J198" s="62">
        <f>INDEX(Sheet2!$E$2:$E$2000,MATCH('Sept CA 2023 Price List'!C198,Sheet2!$A$2:$A$2000,0))</f>
        <v>22.5</v>
      </c>
      <c r="K198" s="1">
        <f t="shared" si="11"/>
        <v>1</v>
      </c>
      <c r="L198" s="1">
        <f>INDEX(Sheet2!$G$2:$G$2000,MATCH('Sept CA 2023 Price List'!C198,Sheet2!$A$2:$A$2000,0))</f>
        <v>10</v>
      </c>
      <c r="M198" s="1">
        <f t="shared" si="9"/>
        <v>1</v>
      </c>
      <c r="N198" s="1" t="str">
        <f>INDEX(Sheet2!$H$2:$H$2000,MATCH('Sept CA 2023 Price List'!C198,Sheet2!$A$2:$A$2000,0))</f>
        <v>30673372695900</v>
      </c>
      <c r="O198" s="1">
        <f t="shared" si="10"/>
        <v>1</v>
      </c>
      <c r="P198" s="1" t="str">
        <f>INDEX(Sheet2!$C$2:$C$2000,MATCH('Sept CA 2023 Price List'!C198,Sheet2!$A$2:$A$2000,0))</f>
        <v>ACTIVE-EIP</v>
      </c>
    </row>
    <row r="199" spans="1:16" ht="18" customHeight="1" x14ac:dyDescent="0.35">
      <c r="A199" s="6"/>
      <c r="B199" s="6" t="s">
        <v>71</v>
      </c>
      <c r="C199" s="6" t="s">
        <v>429</v>
      </c>
      <c r="D199" s="6" t="s">
        <v>430</v>
      </c>
      <c r="E199" s="29">
        <v>126.69</v>
      </c>
      <c r="F199" s="6">
        <v>1</v>
      </c>
      <c r="G199" s="51" t="s">
        <v>3276</v>
      </c>
      <c r="H199" s="60">
        <f>INDEX(Sheet1!$H$3:$H$900,MATCH('Sept CA 2023 Price List'!C199,Sheet1!$C$3:$C$900,0))</f>
        <v>0.03</v>
      </c>
      <c r="I199" s="53">
        <v>126.69</v>
      </c>
      <c r="J199" s="62">
        <f>INDEX(Sheet2!$E$2:$E$2000,MATCH('Sept CA 2023 Price List'!C199,Sheet2!$A$2:$A$2000,0))</f>
        <v>123</v>
      </c>
      <c r="K199" s="1">
        <f t="shared" si="11"/>
        <v>0</v>
      </c>
      <c r="L199" s="1">
        <f>INDEX(Sheet2!$G$2:$G$2000,MATCH('Sept CA 2023 Price List'!C199,Sheet2!$A$2:$A$2000,0))</f>
        <v>1</v>
      </c>
      <c r="M199" s="1">
        <f t="shared" si="9"/>
        <v>1</v>
      </c>
      <c r="N199" s="1" t="str">
        <f>INDEX(Sheet2!$H$2:$H$2000,MATCH('Sept CA 2023 Price List'!C199,Sheet2!$A$2:$A$2000,0))</f>
        <v>673372536271</v>
      </c>
      <c r="O199" s="1">
        <f t="shared" si="10"/>
        <v>1</v>
      </c>
      <c r="P199" s="1" t="str">
        <f>INDEX(Sheet2!$C$2:$C$2000,MATCH('Sept CA 2023 Price List'!C199,Sheet2!$A$2:$A$2000,0))</f>
        <v>ACTIVE-EIP</v>
      </c>
    </row>
    <row r="200" spans="1:16" ht="18" customHeight="1" x14ac:dyDescent="0.35">
      <c r="A200" s="6"/>
      <c r="B200" s="6" t="s">
        <v>71</v>
      </c>
      <c r="C200" s="6" t="s">
        <v>431</v>
      </c>
      <c r="D200" s="6" t="s">
        <v>432</v>
      </c>
      <c r="E200" s="29">
        <v>184</v>
      </c>
      <c r="F200" s="6">
        <v>1</v>
      </c>
      <c r="G200" s="51" t="s">
        <v>3280</v>
      </c>
      <c r="H200" s="60">
        <f>INDEX(Sheet1!$H$3:$H$900,MATCH('Sept CA 2023 Price List'!C200,Sheet1!$C$3:$C$900,0))</f>
        <v>0</v>
      </c>
      <c r="I200" s="53">
        <v>184</v>
      </c>
      <c r="J200" s="62">
        <f>INDEX(Sheet2!$E$2:$E$2000,MATCH('Sept CA 2023 Price List'!C200,Sheet2!$A$2:$A$2000,0))</f>
        <v>184</v>
      </c>
      <c r="K200" s="1">
        <f t="shared" si="11"/>
        <v>1</v>
      </c>
      <c r="L200" s="1">
        <f>INDEX(Sheet2!$G$2:$G$2000,MATCH('Sept CA 2023 Price List'!C200,Sheet2!$A$2:$A$2000,0))</f>
        <v>1</v>
      </c>
      <c r="M200" s="1">
        <f t="shared" si="9"/>
        <v>1</v>
      </c>
      <c r="N200" s="1" t="str">
        <f>INDEX(Sheet2!$H$2:$H$2000,MATCH('Sept CA 2023 Price List'!C200,Sheet2!$A$2:$A$2000,0))</f>
        <v>673372536295</v>
      </c>
      <c r="O200" s="1">
        <f t="shared" si="10"/>
        <v>1</v>
      </c>
      <c r="P200" s="1" t="str">
        <f>INDEX(Sheet2!$C$2:$C$2000,MATCH('Sept CA 2023 Price List'!C200,Sheet2!$A$2:$A$2000,0))</f>
        <v>ACTIVE-EIP</v>
      </c>
    </row>
    <row r="201" spans="1:16" ht="18" customHeight="1" x14ac:dyDescent="0.35">
      <c r="A201" s="6"/>
      <c r="B201" s="6" t="s">
        <v>71</v>
      </c>
      <c r="C201" s="6" t="s">
        <v>433</v>
      </c>
      <c r="D201" s="6" t="s">
        <v>434</v>
      </c>
      <c r="E201" s="29">
        <v>269</v>
      </c>
      <c r="F201" s="6">
        <v>1</v>
      </c>
      <c r="G201" s="51" t="s">
        <v>3281</v>
      </c>
      <c r="H201" s="60">
        <f>INDEX(Sheet1!$H$3:$H$900,MATCH('Sept CA 2023 Price List'!C201,Sheet1!$C$3:$C$900,0))</f>
        <v>0</v>
      </c>
      <c r="I201" s="53">
        <v>269</v>
      </c>
      <c r="J201" s="62">
        <f>INDEX(Sheet2!$E$2:$E$2000,MATCH('Sept CA 2023 Price List'!C201,Sheet2!$A$2:$A$2000,0))</f>
        <v>269</v>
      </c>
      <c r="K201" s="1">
        <f t="shared" si="11"/>
        <v>1</v>
      </c>
      <c r="L201" s="1">
        <f>INDEX(Sheet2!$G$2:$G$2000,MATCH('Sept CA 2023 Price List'!C201,Sheet2!$A$2:$A$2000,0))</f>
        <v>1</v>
      </c>
      <c r="M201" s="1">
        <f t="shared" si="9"/>
        <v>1</v>
      </c>
      <c r="N201" s="1" t="str">
        <f>INDEX(Sheet2!$H$2:$H$2000,MATCH('Sept CA 2023 Price List'!C201,Sheet2!$A$2:$A$2000,0))</f>
        <v>673372536301</v>
      </c>
      <c r="O201" s="1">
        <f t="shared" si="10"/>
        <v>1</v>
      </c>
      <c r="P201" s="1" t="str">
        <f>INDEX(Sheet2!$C$2:$C$2000,MATCH('Sept CA 2023 Price List'!C201,Sheet2!$A$2:$A$2000,0))</f>
        <v>ACTIVE-EIP</v>
      </c>
    </row>
    <row r="202" spans="1:16" ht="18" customHeight="1" x14ac:dyDescent="0.35">
      <c r="A202" s="6"/>
      <c r="B202" s="6" t="s">
        <v>71</v>
      </c>
      <c r="C202" s="6" t="s">
        <v>435</v>
      </c>
      <c r="D202" s="6" t="s">
        <v>436</v>
      </c>
      <c r="E202" s="29">
        <v>126.69</v>
      </c>
      <c r="F202" s="6">
        <v>1</v>
      </c>
      <c r="G202" s="51" t="s">
        <v>3282</v>
      </c>
      <c r="H202" s="60">
        <f>INDEX(Sheet1!$H$3:$H$900,MATCH('Sept CA 2023 Price List'!C202,Sheet1!$C$3:$C$900,0))</f>
        <v>0.03</v>
      </c>
      <c r="I202" s="53">
        <v>126.69</v>
      </c>
      <c r="J202" s="62">
        <f>INDEX(Sheet2!$E$2:$E$2000,MATCH('Sept CA 2023 Price List'!C202,Sheet2!$A$2:$A$2000,0))</f>
        <v>123</v>
      </c>
      <c r="K202" s="1">
        <f t="shared" si="11"/>
        <v>0</v>
      </c>
      <c r="L202" s="1">
        <f>INDEX(Sheet2!$G$2:$G$2000,MATCH('Sept CA 2023 Price List'!C202,Sheet2!$A$2:$A$2000,0))</f>
        <v>1</v>
      </c>
      <c r="M202" s="1">
        <f t="shared" si="9"/>
        <v>1</v>
      </c>
      <c r="N202" s="1" t="str">
        <f>INDEX(Sheet2!$H$2:$H$2000,MATCH('Sept CA 2023 Price List'!C202,Sheet2!$A$2:$A$2000,0))</f>
        <v>673372552479</v>
      </c>
      <c r="O202" s="1">
        <f t="shared" si="10"/>
        <v>1</v>
      </c>
      <c r="P202" s="1" t="str">
        <f>INDEX(Sheet2!$C$2:$C$2000,MATCH('Sept CA 2023 Price List'!C202,Sheet2!$A$2:$A$2000,0))</f>
        <v>ACTIVE-EIP</v>
      </c>
    </row>
    <row r="203" spans="1:16" ht="18" customHeight="1" x14ac:dyDescent="0.35">
      <c r="A203" s="6"/>
      <c r="B203" s="6" t="s">
        <v>71</v>
      </c>
      <c r="C203" s="6" t="s">
        <v>437</v>
      </c>
      <c r="D203" s="6" t="s">
        <v>438</v>
      </c>
      <c r="E203" s="29">
        <v>184</v>
      </c>
      <c r="F203" s="6">
        <v>1</v>
      </c>
      <c r="G203" s="51" t="s">
        <v>3286</v>
      </c>
      <c r="H203" s="60">
        <f>INDEX(Sheet1!$H$3:$H$900,MATCH('Sept CA 2023 Price List'!C203,Sheet1!$C$3:$C$900,0))</f>
        <v>0</v>
      </c>
      <c r="I203" s="53">
        <v>184</v>
      </c>
      <c r="J203" s="62">
        <f>INDEX(Sheet2!$E$2:$E$2000,MATCH('Sept CA 2023 Price List'!C203,Sheet2!$A$2:$A$2000,0))</f>
        <v>184</v>
      </c>
      <c r="K203" s="1">
        <f t="shared" si="11"/>
        <v>1</v>
      </c>
      <c r="L203" s="1">
        <f>INDEX(Sheet2!$G$2:$G$2000,MATCH('Sept CA 2023 Price List'!C203,Sheet2!$A$2:$A$2000,0))</f>
        <v>1</v>
      </c>
      <c r="M203" s="1">
        <f t="shared" si="9"/>
        <v>1</v>
      </c>
      <c r="N203" s="1" t="str">
        <f>INDEX(Sheet2!$H$2:$H$2000,MATCH('Sept CA 2023 Price List'!C203,Sheet2!$A$2:$A$2000,0))</f>
        <v>673372552509</v>
      </c>
      <c r="O203" s="1">
        <f t="shared" si="10"/>
        <v>1</v>
      </c>
      <c r="P203" s="1" t="str">
        <f>INDEX(Sheet2!$C$2:$C$2000,MATCH('Sept CA 2023 Price List'!C203,Sheet2!$A$2:$A$2000,0))</f>
        <v>ACTIVE-EIP</v>
      </c>
    </row>
    <row r="204" spans="1:16" ht="18" customHeight="1" x14ac:dyDescent="0.35">
      <c r="A204" s="6"/>
      <c r="B204" s="6" t="s">
        <v>71</v>
      </c>
      <c r="C204" s="6" t="s">
        <v>439</v>
      </c>
      <c r="D204" s="6" t="s">
        <v>440</v>
      </c>
      <c r="E204" s="29">
        <v>234</v>
      </c>
      <c r="F204" s="6">
        <v>1</v>
      </c>
      <c r="G204" s="51" t="s">
        <v>3288</v>
      </c>
      <c r="H204" s="60">
        <f>INDEX(Sheet1!$H$3:$H$900,MATCH('Sept CA 2023 Price List'!C204,Sheet1!$C$3:$C$900,0))</f>
        <v>0</v>
      </c>
      <c r="I204" s="53">
        <v>234</v>
      </c>
      <c r="J204" s="62">
        <f>INDEX(Sheet2!$E$2:$E$2000,MATCH('Sept CA 2023 Price List'!C204,Sheet2!$A$2:$A$2000,0))</f>
        <v>234</v>
      </c>
      <c r="K204" s="1">
        <f t="shared" si="11"/>
        <v>1</v>
      </c>
      <c r="L204" s="1">
        <f>INDEX(Sheet2!$G$2:$G$2000,MATCH('Sept CA 2023 Price List'!C204,Sheet2!$A$2:$A$2000,0))</f>
        <v>1</v>
      </c>
      <c r="M204" s="1">
        <f t="shared" si="9"/>
        <v>1</v>
      </c>
      <c r="N204" s="1" t="str">
        <f>INDEX(Sheet2!$H$2:$H$2000,MATCH('Sept CA 2023 Price List'!C204,Sheet2!$A$2:$A$2000,0))</f>
        <v>673372552516</v>
      </c>
      <c r="O204" s="1">
        <f t="shared" si="10"/>
        <v>1</v>
      </c>
      <c r="P204" s="1" t="str">
        <f>INDEX(Sheet2!$C$2:$C$2000,MATCH('Sept CA 2023 Price List'!C204,Sheet2!$A$2:$A$2000,0))</f>
        <v>ACTIVE-EIP</v>
      </c>
    </row>
    <row r="205" spans="1:16" ht="18" customHeight="1" x14ac:dyDescent="0.35">
      <c r="A205" s="6"/>
      <c r="B205" s="6" t="s">
        <v>71</v>
      </c>
      <c r="C205" s="6" t="s">
        <v>441</v>
      </c>
      <c r="D205" s="6" t="s">
        <v>442</v>
      </c>
      <c r="E205" s="29">
        <v>269</v>
      </c>
      <c r="F205" s="6">
        <v>1</v>
      </c>
      <c r="G205" s="51" t="s">
        <v>3289</v>
      </c>
      <c r="H205" s="60">
        <f>INDEX(Sheet1!$H$3:$H$900,MATCH('Sept CA 2023 Price List'!C205,Sheet1!$C$3:$C$900,0))</f>
        <v>0</v>
      </c>
      <c r="I205" s="53">
        <v>269</v>
      </c>
      <c r="J205" s="62">
        <f>INDEX(Sheet2!$E$2:$E$2000,MATCH('Sept CA 2023 Price List'!C205,Sheet2!$A$2:$A$2000,0))</f>
        <v>269</v>
      </c>
      <c r="K205" s="1">
        <f t="shared" si="11"/>
        <v>1</v>
      </c>
      <c r="L205" s="1">
        <f>INDEX(Sheet2!$G$2:$G$2000,MATCH('Sept CA 2023 Price List'!C205,Sheet2!$A$2:$A$2000,0))</f>
        <v>1</v>
      </c>
      <c r="M205" s="1">
        <f t="shared" si="9"/>
        <v>1</v>
      </c>
      <c r="N205" s="1" t="str">
        <f>INDEX(Sheet2!$H$2:$H$2000,MATCH('Sept CA 2023 Price List'!C205,Sheet2!$A$2:$A$2000,0))</f>
        <v>673372552530</v>
      </c>
      <c r="O205" s="1">
        <f t="shared" si="10"/>
        <v>1</v>
      </c>
      <c r="P205" s="1" t="str">
        <f>INDEX(Sheet2!$C$2:$C$2000,MATCH('Sept CA 2023 Price List'!C205,Sheet2!$A$2:$A$2000,0))</f>
        <v>ACTIVE-EIP</v>
      </c>
    </row>
    <row r="206" spans="1:16" ht="18" customHeight="1" x14ac:dyDescent="0.35">
      <c r="A206" s="6"/>
      <c r="B206" s="6" t="s">
        <v>71</v>
      </c>
      <c r="C206" s="6" t="s">
        <v>443</v>
      </c>
      <c r="D206" s="6" t="s">
        <v>444</v>
      </c>
      <c r="E206" s="29">
        <v>17.399250000000002</v>
      </c>
      <c r="F206" s="6">
        <v>10</v>
      </c>
      <c r="G206" s="51" t="s">
        <v>4698</v>
      </c>
      <c r="H206" s="60">
        <f>INDEX(Sheet1!$H$3:$H$900,MATCH('Sept CA 2023 Price List'!C206,Sheet1!$C$3:$C$900,0))</f>
        <v>0</v>
      </c>
      <c r="I206" s="53">
        <v>17.399250000000002</v>
      </c>
      <c r="J206" s="62">
        <f>INDEX(Sheet2!$E$2:$E$2000,MATCH('Sept CA 2023 Price List'!C206,Sheet2!$A$2:$A$2000,0))</f>
        <v>17.399249999999999</v>
      </c>
      <c r="K206" s="1">
        <f t="shared" si="11"/>
        <v>1</v>
      </c>
      <c r="L206" s="1">
        <f>INDEX(Sheet2!$G$2:$G$2000,MATCH('Sept CA 2023 Price List'!C206,Sheet2!$A$2:$A$2000,0))</f>
        <v>10</v>
      </c>
      <c r="M206" s="1">
        <f t="shared" si="9"/>
        <v>1</v>
      </c>
      <c r="N206" s="1" t="str">
        <f>INDEX(Sheet2!$H$2:$H$2000,MATCH('Sept CA 2023 Price List'!C206,Sheet2!$A$2:$A$2000,0))</f>
        <v>30673372119840</v>
      </c>
      <c r="O206" s="1">
        <f t="shared" si="10"/>
        <v>1</v>
      </c>
      <c r="P206" s="1" t="str">
        <f>INDEX(Sheet2!$C$2:$C$2000,MATCH('Sept CA 2023 Price List'!C206,Sheet2!$A$2:$A$2000,0))</f>
        <v>ACTIVE-EIP</v>
      </c>
    </row>
    <row r="207" spans="1:16" ht="18" customHeight="1" x14ac:dyDescent="0.35">
      <c r="A207" s="6"/>
      <c r="B207" s="6" t="s">
        <v>71</v>
      </c>
      <c r="C207" s="6" t="s">
        <v>445</v>
      </c>
      <c r="D207" s="6" t="s">
        <v>446</v>
      </c>
      <c r="E207" s="29">
        <v>16.093</v>
      </c>
      <c r="F207" s="6">
        <v>10</v>
      </c>
      <c r="G207" s="51" t="s">
        <v>4700</v>
      </c>
      <c r="H207" s="60">
        <f>INDEX(Sheet1!$H$3:$H$900,MATCH('Sept CA 2023 Price List'!C207,Sheet1!$C$3:$C$900,0))</f>
        <v>0</v>
      </c>
      <c r="I207" s="53">
        <v>16.093</v>
      </c>
      <c r="J207" s="62">
        <f>INDEX(Sheet2!$E$2:$E$2000,MATCH('Sept CA 2023 Price List'!C207,Sheet2!$A$2:$A$2000,0))</f>
        <v>16.093</v>
      </c>
      <c r="K207" s="1">
        <f t="shared" si="11"/>
        <v>1</v>
      </c>
      <c r="L207" s="1">
        <f>INDEX(Sheet2!$G$2:$G$2000,MATCH('Sept CA 2023 Price List'!C207,Sheet2!$A$2:$A$2000,0))</f>
        <v>10</v>
      </c>
      <c r="M207" s="1">
        <f t="shared" si="9"/>
        <v>1</v>
      </c>
      <c r="N207" s="1" t="str">
        <f>INDEX(Sheet2!$H$2:$H$2000,MATCH('Sept CA 2023 Price List'!C207,Sheet2!$A$2:$A$2000,0))</f>
        <v>30673372119857</v>
      </c>
      <c r="O207" s="1">
        <f t="shared" si="10"/>
        <v>1</v>
      </c>
      <c r="P207" s="1" t="str">
        <f>INDEX(Sheet2!$C$2:$C$2000,MATCH('Sept CA 2023 Price List'!C207,Sheet2!$A$2:$A$2000,0))</f>
        <v>ACTIVE-EIP</v>
      </c>
    </row>
    <row r="208" spans="1:16" ht="18" customHeight="1" x14ac:dyDescent="0.35">
      <c r="A208" s="6"/>
      <c r="B208" s="6" t="s">
        <v>71</v>
      </c>
      <c r="C208" s="6" t="s">
        <v>447</v>
      </c>
      <c r="D208" s="6" t="s">
        <v>448</v>
      </c>
      <c r="E208" s="29">
        <v>17.921749999999999</v>
      </c>
      <c r="F208" s="6">
        <v>10</v>
      </c>
      <c r="G208" s="51" t="s">
        <v>4702</v>
      </c>
      <c r="H208" s="60">
        <f>INDEX(Sheet1!$H$3:$H$900,MATCH('Sept CA 2023 Price List'!C208,Sheet1!$C$3:$C$900,0))</f>
        <v>0</v>
      </c>
      <c r="I208" s="53">
        <v>17.921749999999999</v>
      </c>
      <c r="J208" s="62">
        <f>INDEX(Sheet2!$E$2:$E$2000,MATCH('Sept CA 2023 Price List'!C208,Sheet2!$A$2:$A$2000,0))</f>
        <v>17.921749999999999</v>
      </c>
      <c r="K208" s="1">
        <f t="shared" si="11"/>
        <v>1</v>
      </c>
      <c r="L208" s="1">
        <f>INDEX(Sheet2!$G$2:$G$2000,MATCH('Sept CA 2023 Price List'!C208,Sheet2!$A$2:$A$2000,0))</f>
        <v>10</v>
      </c>
      <c r="M208" s="1">
        <f t="shared" si="9"/>
        <v>1</v>
      </c>
      <c r="N208" s="1" t="str">
        <f>INDEX(Sheet2!$H$2:$H$2000,MATCH('Sept CA 2023 Price List'!C208,Sheet2!$A$2:$A$2000,0))</f>
        <v>30673372119864</v>
      </c>
      <c r="O208" s="1">
        <f t="shared" si="10"/>
        <v>1</v>
      </c>
      <c r="P208" s="1" t="str">
        <f>INDEX(Sheet2!$C$2:$C$2000,MATCH('Sept CA 2023 Price List'!C208,Sheet2!$A$2:$A$2000,0))</f>
        <v>ACTIVE-EIP</v>
      </c>
    </row>
    <row r="209" spans="1:16" ht="18" customHeight="1" x14ac:dyDescent="0.35">
      <c r="A209" s="6"/>
      <c r="B209" s="6" t="s">
        <v>71</v>
      </c>
      <c r="C209" s="6" t="s">
        <v>449</v>
      </c>
      <c r="D209" s="6" t="s">
        <v>450</v>
      </c>
      <c r="E209" s="29">
        <v>29.3645</v>
      </c>
      <c r="F209" s="6">
        <v>10</v>
      </c>
      <c r="G209" s="51" t="s">
        <v>4704</v>
      </c>
      <c r="H209" s="60">
        <f>INDEX(Sheet1!$H$3:$H$900,MATCH('Sept CA 2023 Price List'!C209,Sheet1!$C$3:$C$900,0))</f>
        <v>0</v>
      </c>
      <c r="I209" s="53">
        <v>29.3645</v>
      </c>
      <c r="J209" s="62">
        <f>INDEX(Sheet2!$E$2:$E$2000,MATCH('Sept CA 2023 Price List'!C209,Sheet2!$A$2:$A$2000,0))</f>
        <v>29.3645</v>
      </c>
      <c r="K209" s="1">
        <f t="shared" si="11"/>
        <v>1</v>
      </c>
      <c r="L209" s="1">
        <f>INDEX(Sheet2!$G$2:$G$2000,MATCH('Sept CA 2023 Price List'!C209,Sheet2!$A$2:$A$2000,0))</f>
        <v>10</v>
      </c>
      <c r="M209" s="1">
        <f t="shared" si="9"/>
        <v>1</v>
      </c>
      <c r="N209" s="1" t="str">
        <f>INDEX(Sheet2!$H$2:$H$2000,MATCH('Sept CA 2023 Price List'!C209,Sheet2!$A$2:$A$2000,0))</f>
        <v>30673372124462</v>
      </c>
      <c r="O209" s="1">
        <f t="shared" si="10"/>
        <v>1</v>
      </c>
      <c r="P209" s="1" t="str">
        <f>INDEX(Sheet2!$C$2:$C$2000,MATCH('Sept CA 2023 Price List'!C209,Sheet2!$A$2:$A$2000,0))</f>
        <v>ACTIVE-EIP</v>
      </c>
    </row>
    <row r="210" spans="1:16" ht="18" customHeight="1" x14ac:dyDescent="0.35">
      <c r="A210" s="6" t="s">
        <v>46</v>
      </c>
      <c r="B210" s="6" t="s">
        <v>71</v>
      </c>
      <c r="C210" s="6" t="s">
        <v>451</v>
      </c>
      <c r="D210" s="6" t="s">
        <v>452</v>
      </c>
      <c r="E210" s="29">
        <v>33.93</v>
      </c>
      <c r="F210" s="6">
        <v>10</v>
      </c>
      <c r="G210" s="51" t="s">
        <v>4706</v>
      </c>
      <c r="H210" s="60">
        <f>INDEX(Sheet1!$H$3:$H$900,MATCH('Sept CA 2023 Price List'!C210,Sheet1!$C$3:$C$900,0))</f>
        <v>0</v>
      </c>
      <c r="I210" s="53">
        <v>33.93</v>
      </c>
      <c r="J210" s="62">
        <f>INDEX(Sheet2!$E$2:$E$2000,MATCH('Sept CA 2023 Price List'!C210,Sheet2!$A$2:$A$2000,0))</f>
        <v>33.93</v>
      </c>
      <c r="K210" s="1">
        <f t="shared" si="11"/>
        <v>1</v>
      </c>
      <c r="L210" s="1">
        <f>INDEX(Sheet2!$G$2:$G$2000,MATCH('Sept CA 2023 Price List'!C210,Sheet2!$A$2:$A$2000,0))</f>
        <v>10</v>
      </c>
      <c r="M210" s="1">
        <f t="shared" si="9"/>
        <v>1</v>
      </c>
      <c r="N210" s="1" t="str">
        <f>INDEX(Sheet2!$H$2:$H$2000,MATCH('Sept CA 2023 Price List'!C210,Sheet2!$A$2:$A$2000,0))</f>
        <v>30673372752474</v>
      </c>
      <c r="O210" s="1">
        <f t="shared" si="10"/>
        <v>1</v>
      </c>
      <c r="P210" s="1" t="str">
        <f>INDEX(Sheet2!$C$2:$C$2000,MATCH('Sept CA 2023 Price List'!C210,Sheet2!$A$2:$A$2000,0))</f>
        <v>ACTIVE-EIP</v>
      </c>
    </row>
    <row r="211" spans="1:16" ht="18" customHeight="1" x14ac:dyDescent="0.35">
      <c r="A211" s="6" t="s">
        <v>46</v>
      </c>
      <c r="B211" s="6" t="s">
        <v>71</v>
      </c>
      <c r="C211" s="6" t="s">
        <v>453</v>
      </c>
      <c r="D211" s="6" t="s">
        <v>454</v>
      </c>
      <c r="E211" s="29">
        <v>39.43</v>
      </c>
      <c r="F211" s="6">
        <v>10</v>
      </c>
      <c r="G211" s="51" t="s">
        <v>4708</v>
      </c>
      <c r="H211" s="60">
        <f>INDEX(Sheet1!$H$3:$H$900,MATCH('Sept CA 2023 Price List'!C211,Sheet1!$C$3:$C$900,0))</f>
        <v>0</v>
      </c>
      <c r="I211" s="53">
        <v>39.43</v>
      </c>
      <c r="J211" s="62">
        <f>INDEX(Sheet2!$E$2:$E$2000,MATCH('Sept CA 2023 Price List'!C211,Sheet2!$A$2:$A$2000,0))</f>
        <v>39.43</v>
      </c>
      <c r="K211" s="1">
        <f t="shared" si="11"/>
        <v>1</v>
      </c>
      <c r="L211" s="1">
        <f>INDEX(Sheet2!$G$2:$G$2000,MATCH('Sept CA 2023 Price List'!C211,Sheet2!$A$2:$A$2000,0))</f>
        <v>10</v>
      </c>
      <c r="M211" s="1">
        <f t="shared" si="9"/>
        <v>1</v>
      </c>
      <c r="N211" s="1" t="str">
        <f>INDEX(Sheet2!$H$2:$H$2000,MATCH('Sept CA 2023 Price List'!C211,Sheet2!$A$2:$A$2000,0))</f>
        <v>30673372752481</v>
      </c>
      <c r="O211" s="1">
        <f t="shared" si="10"/>
        <v>1</v>
      </c>
      <c r="P211" s="1" t="str">
        <f>INDEX(Sheet2!$C$2:$C$2000,MATCH('Sept CA 2023 Price List'!C211,Sheet2!$A$2:$A$2000,0))</f>
        <v>ACTIVE-EIP</v>
      </c>
    </row>
    <row r="212" spans="1:16" ht="18" customHeight="1" x14ac:dyDescent="0.35">
      <c r="A212" s="6" t="s">
        <v>46</v>
      </c>
      <c r="B212" s="6" t="s">
        <v>71</v>
      </c>
      <c r="C212" s="6" t="s">
        <v>455</v>
      </c>
      <c r="D212" s="6" t="s">
        <v>456</v>
      </c>
      <c r="E212" s="29">
        <v>47.91</v>
      </c>
      <c r="F212" s="6">
        <v>10</v>
      </c>
      <c r="G212" s="51" t="s">
        <v>4709</v>
      </c>
      <c r="H212" s="60">
        <f>INDEX(Sheet1!$H$3:$H$900,MATCH('Sept CA 2023 Price List'!C212,Sheet1!$C$3:$C$900,0))</f>
        <v>0</v>
      </c>
      <c r="I212" s="53">
        <v>47.91</v>
      </c>
      <c r="J212" s="62">
        <f>INDEX(Sheet2!$E$2:$E$2000,MATCH('Sept CA 2023 Price List'!C212,Sheet2!$A$2:$A$2000,0))</f>
        <v>47.91</v>
      </c>
      <c r="K212" s="1">
        <f t="shared" si="11"/>
        <v>1</v>
      </c>
      <c r="L212" s="1">
        <f>INDEX(Sheet2!$G$2:$G$2000,MATCH('Sept CA 2023 Price List'!C212,Sheet2!$A$2:$A$2000,0))</f>
        <v>10</v>
      </c>
      <c r="M212" s="1">
        <f t="shared" si="9"/>
        <v>1</v>
      </c>
      <c r="N212" s="1" t="str">
        <f>INDEX(Sheet2!$H$2:$H$2000,MATCH('Sept CA 2023 Price List'!C212,Sheet2!$A$2:$A$2000,0))</f>
        <v>30673372752498</v>
      </c>
      <c r="O212" s="1">
        <f t="shared" si="10"/>
        <v>1</v>
      </c>
      <c r="P212" s="1" t="str">
        <f>INDEX(Sheet2!$C$2:$C$2000,MATCH('Sept CA 2023 Price List'!C212,Sheet2!$A$2:$A$2000,0))</f>
        <v>ACTIVE-EIP</v>
      </c>
    </row>
    <row r="213" spans="1:16" ht="18" customHeight="1" x14ac:dyDescent="0.35">
      <c r="A213" s="6"/>
      <c r="B213" s="6" t="s">
        <v>71</v>
      </c>
      <c r="C213" s="6" t="s">
        <v>457</v>
      </c>
      <c r="D213" s="6" t="s">
        <v>458</v>
      </c>
      <c r="E213" s="29">
        <v>56.012</v>
      </c>
      <c r="F213" s="6">
        <v>10</v>
      </c>
      <c r="G213" s="51" t="s">
        <v>4710</v>
      </c>
      <c r="H213" s="60">
        <f>INDEX(Sheet1!$H$3:$H$900,MATCH('Sept CA 2023 Price List'!C213,Sheet1!$C$3:$C$900,0))</f>
        <v>0</v>
      </c>
      <c r="I213" s="53">
        <v>56.012</v>
      </c>
      <c r="J213" s="62">
        <f>INDEX(Sheet2!$E$2:$E$2000,MATCH('Sept CA 2023 Price List'!C213,Sheet2!$A$2:$A$2000,0))</f>
        <v>56.012</v>
      </c>
      <c r="K213" s="1">
        <f t="shared" si="11"/>
        <v>1</v>
      </c>
      <c r="L213" s="1">
        <f>INDEX(Sheet2!$G$2:$G$2000,MATCH('Sept CA 2023 Price List'!C213,Sheet2!$A$2:$A$2000,0))</f>
        <v>10</v>
      </c>
      <c r="M213" s="1">
        <f t="shared" si="9"/>
        <v>1</v>
      </c>
      <c r="N213" s="1" t="str">
        <f>INDEX(Sheet2!$H$2:$H$2000,MATCH('Sept CA 2023 Price List'!C213,Sheet2!$A$2:$A$2000,0))</f>
        <v>30673372119895</v>
      </c>
      <c r="O213" s="1">
        <f t="shared" si="10"/>
        <v>1</v>
      </c>
      <c r="P213" s="1" t="str">
        <f>INDEX(Sheet2!$C$2:$C$2000,MATCH('Sept CA 2023 Price List'!C213,Sheet2!$A$2:$A$2000,0))</f>
        <v>ACTIVE-EIP</v>
      </c>
    </row>
    <row r="214" spans="1:16" ht="18" customHeight="1" x14ac:dyDescent="0.35">
      <c r="A214" s="6"/>
      <c r="B214" s="6" t="s">
        <v>71</v>
      </c>
      <c r="C214" s="6" t="s">
        <v>459</v>
      </c>
      <c r="D214" s="6" t="s">
        <v>460</v>
      </c>
      <c r="E214" s="29">
        <v>51.100500000000004</v>
      </c>
      <c r="F214" s="6">
        <v>10</v>
      </c>
      <c r="G214" s="51" t="s">
        <v>4712</v>
      </c>
      <c r="H214" s="60">
        <f>INDEX(Sheet1!$H$3:$H$900,MATCH('Sept CA 2023 Price List'!C214,Sheet1!$C$3:$C$900,0))</f>
        <v>0</v>
      </c>
      <c r="I214" s="53">
        <v>51.100500000000004</v>
      </c>
      <c r="J214" s="62">
        <f>INDEX(Sheet2!$E$2:$E$2000,MATCH('Sept CA 2023 Price List'!C214,Sheet2!$A$2:$A$2000,0))</f>
        <v>51.100499999999997</v>
      </c>
      <c r="K214" s="1">
        <f t="shared" si="11"/>
        <v>1</v>
      </c>
      <c r="L214" s="1">
        <f>INDEX(Sheet2!$G$2:$G$2000,MATCH('Sept CA 2023 Price List'!C214,Sheet2!$A$2:$A$2000,0))</f>
        <v>10</v>
      </c>
      <c r="M214" s="1">
        <f t="shared" si="9"/>
        <v>1</v>
      </c>
      <c r="N214" s="1" t="str">
        <f>INDEX(Sheet2!$H$2:$H$2000,MATCH('Sept CA 2023 Price List'!C214,Sheet2!$A$2:$A$2000,0))</f>
        <v>30673372309074</v>
      </c>
      <c r="O214" s="1">
        <f t="shared" si="10"/>
        <v>1</v>
      </c>
      <c r="P214" s="1" t="str">
        <f>INDEX(Sheet2!$C$2:$C$2000,MATCH('Sept CA 2023 Price List'!C214,Sheet2!$A$2:$A$2000,0))</f>
        <v>ACTIVE-EIP</v>
      </c>
    </row>
    <row r="215" spans="1:16" ht="18" customHeight="1" x14ac:dyDescent="0.35">
      <c r="A215" s="6"/>
      <c r="B215" s="6" t="s">
        <v>71</v>
      </c>
      <c r="C215" s="6" t="s">
        <v>461</v>
      </c>
      <c r="D215" s="6" t="s">
        <v>462</v>
      </c>
      <c r="E215" s="29">
        <v>63.954000000000001</v>
      </c>
      <c r="F215" s="6">
        <v>10</v>
      </c>
      <c r="G215" s="51" t="s">
        <v>4714</v>
      </c>
      <c r="H215" s="60">
        <f>INDEX(Sheet1!$H$3:$H$900,MATCH('Sept CA 2023 Price List'!C215,Sheet1!$C$3:$C$900,0))</f>
        <v>0</v>
      </c>
      <c r="I215" s="53">
        <v>63.954000000000001</v>
      </c>
      <c r="J215" s="62">
        <f>INDEX(Sheet2!$E$2:$E$2000,MATCH('Sept CA 2023 Price List'!C215,Sheet2!$A$2:$A$2000,0))</f>
        <v>63.954000000000001</v>
      </c>
      <c r="K215" s="1">
        <f t="shared" si="11"/>
        <v>1</v>
      </c>
      <c r="L215" s="1">
        <f>INDEX(Sheet2!$G$2:$G$2000,MATCH('Sept CA 2023 Price List'!C215,Sheet2!$A$2:$A$2000,0))</f>
        <v>10</v>
      </c>
      <c r="M215" s="1">
        <f t="shared" si="9"/>
        <v>1</v>
      </c>
      <c r="N215" s="1" t="str">
        <f>INDEX(Sheet2!$H$2:$H$2000,MATCH('Sept CA 2023 Price List'!C215,Sheet2!$A$2:$A$2000,0))</f>
        <v>30673372309081</v>
      </c>
      <c r="O215" s="1">
        <f t="shared" si="10"/>
        <v>1</v>
      </c>
      <c r="P215" s="1" t="str">
        <f>INDEX(Sheet2!$C$2:$C$2000,MATCH('Sept CA 2023 Price List'!C215,Sheet2!$A$2:$A$2000,0))</f>
        <v>ACTIVE-EIP</v>
      </c>
    </row>
    <row r="216" spans="1:16" ht="18" customHeight="1" x14ac:dyDescent="0.35">
      <c r="A216" s="6"/>
      <c r="B216" s="6" t="s">
        <v>71</v>
      </c>
      <c r="C216" s="6" t="s">
        <v>463</v>
      </c>
      <c r="D216" s="6" t="s">
        <v>464</v>
      </c>
      <c r="E216" s="29">
        <v>53.1905</v>
      </c>
      <c r="F216" s="6">
        <v>10</v>
      </c>
      <c r="G216" s="51" t="s">
        <v>4716</v>
      </c>
      <c r="H216" s="60">
        <f>INDEX(Sheet1!$H$3:$H$900,MATCH('Sept CA 2023 Price List'!C216,Sheet1!$C$3:$C$900,0))</f>
        <v>0</v>
      </c>
      <c r="I216" s="53">
        <v>53.1905</v>
      </c>
      <c r="J216" s="62">
        <f>INDEX(Sheet2!$E$2:$E$2000,MATCH('Sept CA 2023 Price List'!C216,Sheet2!$A$2:$A$2000,0))</f>
        <v>53.1905</v>
      </c>
      <c r="K216" s="1">
        <f t="shared" si="11"/>
        <v>1</v>
      </c>
      <c r="L216" s="1">
        <f>INDEX(Sheet2!$G$2:$G$2000,MATCH('Sept CA 2023 Price List'!C216,Sheet2!$A$2:$A$2000,0))</f>
        <v>10</v>
      </c>
      <c r="M216" s="1">
        <f t="shared" si="9"/>
        <v>1</v>
      </c>
      <c r="N216" s="1" t="str">
        <f>INDEX(Sheet2!$H$2:$H$2000,MATCH('Sept CA 2023 Price List'!C216,Sheet2!$A$2:$A$2000,0))</f>
        <v>30673372138759</v>
      </c>
      <c r="O216" s="1">
        <f t="shared" si="10"/>
        <v>1</v>
      </c>
      <c r="P216" s="1" t="str">
        <f>INDEX(Sheet2!$C$2:$C$2000,MATCH('Sept CA 2023 Price List'!C216,Sheet2!$A$2:$A$2000,0))</f>
        <v>ACTIVE-EIP</v>
      </c>
    </row>
    <row r="217" spans="1:16" ht="18" customHeight="1" x14ac:dyDescent="0.35">
      <c r="A217" s="6"/>
      <c r="B217" s="6" t="s">
        <v>71</v>
      </c>
      <c r="C217" s="6" t="s">
        <v>465</v>
      </c>
      <c r="D217" s="6" t="s">
        <v>466</v>
      </c>
      <c r="E217" s="29">
        <v>70.955500000000001</v>
      </c>
      <c r="F217" s="6">
        <v>10</v>
      </c>
      <c r="G217" s="51" t="s">
        <v>4717</v>
      </c>
      <c r="H217" s="60">
        <f>INDEX(Sheet1!$H$3:$H$900,MATCH('Sept CA 2023 Price List'!C217,Sheet1!$C$3:$C$900,0))</f>
        <v>0</v>
      </c>
      <c r="I217" s="53">
        <v>70.955500000000001</v>
      </c>
      <c r="J217" s="62">
        <f>INDEX(Sheet2!$E$2:$E$2000,MATCH('Sept CA 2023 Price List'!C217,Sheet2!$A$2:$A$2000,0))</f>
        <v>70.955500000000001</v>
      </c>
      <c r="K217" s="1">
        <f t="shared" si="11"/>
        <v>1</v>
      </c>
      <c r="L217" s="1">
        <f>INDEX(Sheet2!$G$2:$G$2000,MATCH('Sept CA 2023 Price List'!C217,Sheet2!$A$2:$A$2000,0))</f>
        <v>10</v>
      </c>
      <c r="M217" s="1">
        <f t="shared" si="9"/>
        <v>1</v>
      </c>
      <c r="N217" s="1" t="str">
        <f>INDEX(Sheet2!$H$2:$H$2000,MATCH('Sept CA 2023 Price List'!C217,Sheet2!$A$2:$A$2000,0))</f>
        <v>30673372129191</v>
      </c>
      <c r="O217" s="1">
        <f t="shared" si="10"/>
        <v>1</v>
      </c>
      <c r="P217" s="1" t="str">
        <f>INDEX(Sheet2!$C$2:$C$2000,MATCH('Sept CA 2023 Price List'!C217,Sheet2!$A$2:$A$2000,0))</f>
        <v>ACTIVE-EIP</v>
      </c>
    </row>
    <row r="218" spans="1:16" ht="18" customHeight="1" x14ac:dyDescent="0.35">
      <c r="A218" s="6"/>
      <c r="B218" s="6" t="s">
        <v>71</v>
      </c>
      <c r="C218" s="6" t="s">
        <v>467</v>
      </c>
      <c r="D218" s="6" t="s">
        <v>468</v>
      </c>
      <c r="E218" s="29">
        <v>74.194999999999993</v>
      </c>
      <c r="F218" s="6">
        <v>10</v>
      </c>
      <c r="G218" s="51" t="s">
        <v>4721</v>
      </c>
      <c r="H218" s="60">
        <f>INDEX(Sheet1!$H$3:$H$900,MATCH('Sept CA 2023 Price List'!C218,Sheet1!$C$3:$C$900,0))</f>
        <v>0</v>
      </c>
      <c r="I218" s="53">
        <v>74.194999999999993</v>
      </c>
      <c r="J218" s="62">
        <f>INDEX(Sheet2!$E$2:$E$2000,MATCH('Sept CA 2023 Price List'!C218,Sheet2!$A$2:$A$2000,0))</f>
        <v>74.194999999999993</v>
      </c>
      <c r="K218" s="1">
        <f t="shared" si="11"/>
        <v>1</v>
      </c>
      <c r="L218" s="1">
        <f>INDEX(Sheet2!$G$2:$G$2000,MATCH('Sept CA 2023 Price List'!C218,Sheet2!$A$2:$A$2000,0))</f>
        <v>10</v>
      </c>
      <c r="M218" s="1">
        <f t="shared" si="9"/>
        <v>1</v>
      </c>
      <c r="N218" s="1" t="str">
        <f>INDEX(Sheet2!$H$2:$H$2000,MATCH('Sept CA 2023 Price List'!C218,Sheet2!$A$2:$A$2000,0))</f>
        <v>30673372309470</v>
      </c>
      <c r="O218" s="1">
        <f t="shared" si="10"/>
        <v>1</v>
      </c>
      <c r="P218" s="1" t="str">
        <f>INDEX(Sheet2!$C$2:$C$2000,MATCH('Sept CA 2023 Price List'!C218,Sheet2!$A$2:$A$2000,0))</f>
        <v>ACTIVE-EIP</v>
      </c>
    </row>
    <row r="219" spans="1:16" ht="18" customHeight="1" x14ac:dyDescent="0.35">
      <c r="A219" s="6"/>
      <c r="B219" s="6" t="s">
        <v>71</v>
      </c>
      <c r="C219" s="6" t="s">
        <v>469</v>
      </c>
      <c r="D219" s="6" t="s">
        <v>470</v>
      </c>
      <c r="E219" s="29">
        <v>69.910499999999999</v>
      </c>
      <c r="F219" s="6">
        <v>10</v>
      </c>
      <c r="G219" s="51" t="s">
        <v>4723</v>
      </c>
      <c r="H219" s="60">
        <f>INDEX(Sheet1!$H$3:$H$900,MATCH('Sept CA 2023 Price List'!C219,Sheet1!$C$3:$C$900,0))</f>
        <v>0</v>
      </c>
      <c r="I219" s="53">
        <v>69.910499999999999</v>
      </c>
      <c r="J219" s="62">
        <f>INDEX(Sheet2!$E$2:$E$2000,MATCH('Sept CA 2023 Price List'!C219,Sheet2!$A$2:$A$2000,0))</f>
        <v>69.910499999999999</v>
      </c>
      <c r="K219" s="1">
        <f t="shared" si="11"/>
        <v>1</v>
      </c>
      <c r="L219" s="1">
        <f>INDEX(Sheet2!$G$2:$G$2000,MATCH('Sept CA 2023 Price List'!C219,Sheet2!$A$2:$A$2000,0))</f>
        <v>10</v>
      </c>
      <c r="M219" s="1">
        <f t="shared" si="9"/>
        <v>1</v>
      </c>
      <c r="N219" s="1" t="str">
        <f>INDEX(Sheet2!$H$2:$H$2000,MATCH('Sept CA 2023 Price List'!C219,Sheet2!$A$2:$A$2000,0))</f>
        <v>30673372129252</v>
      </c>
      <c r="O219" s="1">
        <f t="shared" si="10"/>
        <v>1</v>
      </c>
      <c r="P219" s="1" t="str">
        <f>INDEX(Sheet2!$C$2:$C$2000,MATCH('Sept CA 2023 Price List'!C219,Sheet2!$A$2:$A$2000,0))</f>
        <v>ACTIVE-EIP</v>
      </c>
    </row>
    <row r="220" spans="1:16" ht="18" customHeight="1" x14ac:dyDescent="0.35">
      <c r="A220" s="6"/>
      <c r="B220" s="6" t="s">
        <v>71</v>
      </c>
      <c r="C220" s="6" t="s">
        <v>471</v>
      </c>
      <c r="D220" s="6" t="s">
        <v>472</v>
      </c>
      <c r="E220" s="29">
        <v>12.59225</v>
      </c>
      <c r="F220" s="6">
        <v>10</v>
      </c>
      <c r="G220" s="51" t="s">
        <v>4737</v>
      </c>
      <c r="H220" s="60">
        <f>INDEX(Sheet1!$H$3:$H$900,MATCH('Sept CA 2023 Price List'!C220,Sheet1!$C$3:$C$900,0))</f>
        <v>0</v>
      </c>
      <c r="I220" s="53">
        <v>12.59225</v>
      </c>
      <c r="J220" s="62">
        <f>INDEX(Sheet2!$E$2:$E$2000,MATCH('Sept CA 2023 Price List'!C220,Sheet2!$A$2:$A$2000,0))</f>
        <v>12.59225</v>
      </c>
      <c r="K220" s="1">
        <f t="shared" si="11"/>
        <v>1</v>
      </c>
      <c r="L220" s="1">
        <f>INDEX(Sheet2!$G$2:$G$2000,MATCH('Sept CA 2023 Price List'!C220,Sheet2!$A$2:$A$2000,0))</f>
        <v>10</v>
      </c>
      <c r="M220" s="1">
        <f t="shared" si="9"/>
        <v>1</v>
      </c>
      <c r="N220" s="1" t="str">
        <f>INDEX(Sheet2!$H$2:$H$2000,MATCH('Sept CA 2023 Price List'!C220,Sheet2!$A$2:$A$2000,0))</f>
        <v>30673372138261</v>
      </c>
      <c r="O220" s="1">
        <f t="shared" si="10"/>
        <v>1</v>
      </c>
      <c r="P220" s="1" t="str">
        <f>INDEX(Sheet2!$C$2:$C$2000,MATCH('Sept CA 2023 Price List'!C220,Sheet2!$A$2:$A$2000,0))</f>
        <v>ACTIVE-EIP</v>
      </c>
    </row>
    <row r="221" spans="1:16" ht="18" customHeight="1" x14ac:dyDescent="0.35">
      <c r="A221" s="6"/>
      <c r="B221" s="6" t="s">
        <v>71</v>
      </c>
      <c r="C221" s="6" t="s">
        <v>473</v>
      </c>
      <c r="D221" s="6" t="s">
        <v>474</v>
      </c>
      <c r="E221" s="29">
        <v>13.42825</v>
      </c>
      <c r="F221" s="6">
        <v>10</v>
      </c>
      <c r="G221" s="51" t="s">
        <v>4739</v>
      </c>
      <c r="H221" s="60">
        <f>INDEX(Sheet1!$H$3:$H$900,MATCH('Sept CA 2023 Price List'!C221,Sheet1!$C$3:$C$900,0))</f>
        <v>0</v>
      </c>
      <c r="I221" s="53">
        <v>13.42825</v>
      </c>
      <c r="J221" s="62">
        <f>INDEX(Sheet2!$E$2:$E$2000,MATCH('Sept CA 2023 Price List'!C221,Sheet2!$A$2:$A$2000,0))</f>
        <v>13.42825</v>
      </c>
      <c r="K221" s="1">
        <f t="shared" si="11"/>
        <v>1</v>
      </c>
      <c r="L221" s="1">
        <f>INDEX(Sheet2!$G$2:$G$2000,MATCH('Sept CA 2023 Price List'!C221,Sheet2!$A$2:$A$2000,0))</f>
        <v>10</v>
      </c>
      <c r="M221" s="1">
        <f t="shared" si="9"/>
        <v>1</v>
      </c>
      <c r="N221" s="1" t="str">
        <f>INDEX(Sheet2!$H$2:$H$2000,MATCH('Sept CA 2023 Price List'!C221,Sheet2!$A$2:$A$2000,0))</f>
        <v>30673372138230</v>
      </c>
      <c r="O221" s="1">
        <f t="shared" si="10"/>
        <v>1</v>
      </c>
      <c r="P221" s="1" t="str">
        <f>INDEX(Sheet2!$C$2:$C$2000,MATCH('Sept CA 2023 Price List'!C221,Sheet2!$A$2:$A$2000,0))</f>
        <v>ACTIVE-EIP</v>
      </c>
    </row>
    <row r="222" spans="1:16" ht="18" customHeight="1" x14ac:dyDescent="0.35">
      <c r="A222" s="6"/>
      <c r="B222" s="6" t="s">
        <v>71</v>
      </c>
      <c r="C222" s="6" t="s">
        <v>475</v>
      </c>
      <c r="D222" s="6" t="s">
        <v>476</v>
      </c>
      <c r="E222" s="29">
        <v>14.839</v>
      </c>
      <c r="F222" s="6">
        <v>10</v>
      </c>
      <c r="G222" s="51" t="s">
        <v>4741</v>
      </c>
      <c r="H222" s="60">
        <f>INDEX(Sheet1!$H$3:$H$900,MATCH('Sept CA 2023 Price List'!C222,Sheet1!$C$3:$C$900,0))</f>
        <v>0</v>
      </c>
      <c r="I222" s="53">
        <v>14.839</v>
      </c>
      <c r="J222" s="62">
        <f>INDEX(Sheet2!$E$2:$E$2000,MATCH('Sept CA 2023 Price List'!C222,Sheet2!$A$2:$A$2000,0))</f>
        <v>14.839</v>
      </c>
      <c r="K222" s="1">
        <f t="shared" si="11"/>
        <v>1</v>
      </c>
      <c r="L222" s="1">
        <f>INDEX(Sheet2!$G$2:$G$2000,MATCH('Sept CA 2023 Price List'!C222,Sheet2!$A$2:$A$2000,0))</f>
        <v>10</v>
      </c>
      <c r="M222" s="1">
        <f t="shared" si="9"/>
        <v>1</v>
      </c>
      <c r="N222" s="1" t="str">
        <f>INDEX(Sheet2!$H$2:$H$2000,MATCH('Sept CA 2023 Price List'!C222,Sheet2!$A$2:$A$2000,0))</f>
        <v>30673372138223</v>
      </c>
      <c r="O222" s="1">
        <f t="shared" si="10"/>
        <v>1</v>
      </c>
      <c r="P222" s="1" t="str">
        <f>INDEX(Sheet2!$C$2:$C$2000,MATCH('Sept CA 2023 Price List'!C222,Sheet2!$A$2:$A$2000,0))</f>
        <v>ACTIVE-EIP</v>
      </c>
    </row>
    <row r="223" spans="1:16" ht="18" customHeight="1" x14ac:dyDescent="0.35">
      <c r="A223" s="6"/>
      <c r="B223" s="6" t="s">
        <v>71</v>
      </c>
      <c r="C223" s="6" t="s">
        <v>477</v>
      </c>
      <c r="D223" s="6" t="s">
        <v>478</v>
      </c>
      <c r="E223" s="29">
        <v>20.220749999999999</v>
      </c>
      <c r="F223" s="6">
        <v>10</v>
      </c>
      <c r="G223" s="51" t="s">
        <v>4743</v>
      </c>
      <c r="H223" s="60">
        <f>INDEX(Sheet1!$H$3:$H$900,MATCH('Sept CA 2023 Price List'!C223,Sheet1!$C$3:$C$900,0))</f>
        <v>0</v>
      </c>
      <c r="I223" s="53">
        <v>20.220749999999999</v>
      </c>
      <c r="J223" s="62">
        <f>INDEX(Sheet2!$E$2:$E$2000,MATCH('Sept CA 2023 Price List'!C223,Sheet2!$A$2:$A$2000,0))</f>
        <v>20.220749999999999</v>
      </c>
      <c r="K223" s="1">
        <f t="shared" si="11"/>
        <v>1</v>
      </c>
      <c r="L223" s="1">
        <f>INDEX(Sheet2!$G$2:$G$2000,MATCH('Sept CA 2023 Price List'!C223,Sheet2!$A$2:$A$2000,0))</f>
        <v>10</v>
      </c>
      <c r="M223" s="1">
        <f t="shared" si="9"/>
        <v>1</v>
      </c>
      <c r="N223" s="1" t="str">
        <f>INDEX(Sheet2!$H$2:$H$2000,MATCH('Sept CA 2023 Price List'!C223,Sheet2!$A$2:$A$2000,0))</f>
        <v>30673372120013</v>
      </c>
      <c r="O223" s="1">
        <f t="shared" si="10"/>
        <v>1</v>
      </c>
      <c r="P223" s="1" t="str">
        <f>INDEX(Sheet2!$C$2:$C$2000,MATCH('Sept CA 2023 Price List'!C223,Sheet2!$A$2:$A$2000,0))</f>
        <v>ACTIVE-EIP</v>
      </c>
    </row>
    <row r="224" spans="1:16" ht="18" customHeight="1" x14ac:dyDescent="0.35">
      <c r="A224" s="6"/>
      <c r="B224" s="6" t="s">
        <v>71</v>
      </c>
      <c r="C224" s="6" t="s">
        <v>479</v>
      </c>
      <c r="D224" s="6" t="s">
        <v>480</v>
      </c>
      <c r="E224" s="29">
        <v>19.698250000000002</v>
      </c>
      <c r="F224" s="6">
        <v>10</v>
      </c>
      <c r="G224" s="51" t="s">
        <v>4745</v>
      </c>
      <c r="H224" s="60">
        <f>INDEX(Sheet1!$H$3:$H$900,MATCH('Sept CA 2023 Price List'!C224,Sheet1!$C$3:$C$900,0))</f>
        <v>0</v>
      </c>
      <c r="I224" s="53">
        <v>19.698250000000002</v>
      </c>
      <c r="J224" s="62">
        <f>INDEX(Sheet2!$E$2:$E$2000,MATCH('Sept CA 2023 Price List'!C224,Sheet2!$A$2:$A$2000,0))</f>
        <v>19.698250000000002</v>
      </c>
      <c r="K224" s="1">
        <f t="shared" si="11"/>
        <v>1</v>
      </c>
      <c r="L224" s="1">
        <f>INDEX(Sheet2!$G$2:$G$2000,MATCH('Sept CA 2023 Price List'!C224,Sheet2!$A$2:$A$2000,0))</f>
        <v>10</v>
      </c>
      <c r="M224" s="1">
        <f t="shared" si="9"/>
        <v>1</v>
      </c>
      <c r="N224" s="1" t="str">
        <f>INDEX(Sheet2!$H$2:$H$2000,MATCH('Sept CA 2023 Price List'!C224,Sheet2!$A$2:$A$2000,0))</f>
        <v>30673372120020</v>
      </c>
      <c r="O224" s="1">
        <f t="shared" si="10"/>
        <v>1</v>
      </c>
      <c r="P224" s="1" t="str">
        <f>INDEX(Sheet2!$C$2:$C$2000,MATCH('Sept CA 2023 Price List'!C224,Sheet2!$A$2:$A$2000,0))</f>
        <v>ACTIVE-EIP</v>
      </c>
    </row>
    <row r="225" spans="1:16" ht="18" customHeight="1" x14ac:dyDescent="0.35">
      <c r="A225" s="6"/>
      <c r="B225" s="6" t="s">
        <v>71</v>
      </c>
      <c r="C225" s="6" t="s">
        <v>481</v>
      </c>
      <c r="D225" s="6" t="s">
        <v>482</v>
      </c>
      <c r="E225" s="29">
        <v>17.399250000000002</v>
      </c>
      <c r="F225" s="6">
        <v>10</v>
      </c>
      <c r="G225" s="51" t="s">
        <v>4747</v>
      </c>
      <c r="H225" s="60">
        <f>INDEX(Sheet1!$H$3:$H$900,MATCH('Sept CA 2023 Price List'!C225,Sheet1!$C$3:$C$900,0))</f>
        <v>0</v>
      </c>
      <c r="I225" s="53">
        <v>17.399250000000002</v>
      </c>
      <c r="J225" s="62">
        <f>INDEX(Sheet2!$E$2:$E$2000,MATCH('Sept CA 2023 Price List'!C225,Sheet2!$A$2:$A$2000,0))</f>
        <v>17.399249999999999</v>
      </c>
      <c r="K225" s="1">
        <f t="shared" si="11"/>
        <v>1</v>
      </c>
      <c r="L225" s="1">
        <f>INDEX(Sheet2!$G$2:$G$2000,MATCH('Sept CA 2023 Price List'!C225,Sheet2!$A$2:$A$2000,0))</f>
        <v>10</v>
      </c>
      <c r="M225" s="1">
        <f t="shared" si="9"/>
        <v>1</v>
      </c>
      <c r="N225" s="1" t="str">
        <f>INDEX(Sheet2!$H$2:$H$2000,MATCH('Sept CA 2023 Price List'!C225,Sheet2!$A$2:$A$2000,0))</f>
        <v>30673372138254</v>
      </c>
      <c r="O225" s="1">
        <f t="shared" si="10"/>
        <v>1</v>
      </c>
      <c r="P225" s="1" t="str">
        <f>INDEX(Sheet2!$C$2:$C$2000,MATCH('Sept CA 2023 Price List'!C225,Sheet2!$A$2:$A$2000,0))</f>
        <v>ACTIVE-EIP</v>
      </c>
    </row>
    <row r="226" spans="1:16" ht="18" customHeight="1" x14ac:dyDescent="0.35">
      <c r="A226" s="6"/>
      <c r="B226" s="6" t="s">
        <v>71</v>
      </c>
      <c r="C226" s="6" t="s">
        <v>483</v>
      </c>
      <c r="D226" s="6" t="s">
        <v>484</v>
      </c>
      <c r="E226" s="29">
        <v>12.54</v>
      </c>
      <c r="F226" s="6">
        <v>10</v>
      </c>
      <c r="G226" s="51" t="s">
        <v>4749</v>
      </c>
      <c r="H226" s="60">
        <f>INDEX(Sheet1!$H$3:$H$900,MATCH('Sept CA 2023 Price List'!C226,Sheet1!$C$3:$C$900,0))</f>
        <v>0</v>
      </c>
      <c r="I226" s="53">
        <v>12.54</v>
      </c>
      <c r="J226" s="62">
        <f>INDEX(Sheet2!$E$2:$E$2000,MATCH('Sept CA 2023 Price List'!C226,Sheet2!$A$2:$A$2000,0))</f>
        <v>12.54</v>
      </c>
      <c r="K226" s="1">
        <f t="shared" si="11"/>
        <v>1</v>
      </c>
      <c r="L226" s="1">
        <f>INDEX(Sheet2!$G$2:$G$2000,MATCH('Sept CA 2023 Price List'!C226,Sheet2!$A$2:$A$2000,0))</f>
        <v>10</v>
      </c>
      <c r="M226" s="1">
        <f t="shared" si="9"/>
        <v>1</v>
      </c>
      <c r="N226" s="1" t="str">
        <f>INDEX(Sheet2!$H$2:$H$2000,MATCH('Sept CA 2023 Price List'!C226,Sheet2!$A$2:$A$2000,0))</f>
        <v>30673372120167</v>
      </c>
      <c r="O226" s="1">
        <f t="shared" si="10"/>
        <v>1</v>
      </c>
      <c r="P226" s="1" t="str">
        <f>INDEX(Sheet2!$C$2:$C$2000,MATCH('Sept CA 2023 Price List'!C226,Sheet2!$A$2:$A$2000,0))</f>
        <v>ACTIVE-EIP</v>
      </c>
    </row>
    <row r="227" spans="1:16" ht="18" customHeight="1" x14ac:dyDescent="0.35">
      <c r="A227" s="6"/>
      <c r="B227" s="6" t="s">
        <v>71</v>
      </c>
      <c r="C227" s="6" t="s">
        <v>485</v>
      </c>
      <c r="D227" s="6" t="s">
        <v>486</v>
      </c>
      <c r="E227" s="29">
        <v>13.167</v>
      </c>
      <c r="F227" s="6">
        <v>10</v>
      </c>
      <c r="G227" s="51" t="s">
        <v>4751</v>
      </c>
      <c r="H227" s="60">
        <f>INDEX(Sheet1!$H$3:$H$900,MATCH('Sept CA 2023 Price List'!C227,Sheet1!$C$3:$C$900,0))</f>
        <v>0</v>
      </c>
      <c r="I227" s="53">
        <v>13.167</v>
      </c>
      <c r="J227" s="62">
        <f>INDEX(Sheet2!$E$2:$E$2000,MATCH('Sept CA 2023 Price List'!C227,Sheet2!$A$2:$A$2000,0))</f>
        <v>13.167</v>
      </c>
      <c r="K227" s="1">
        <f t="shared" si="11"/>
        <v>1</v>
      </c>
      <c r="L227" s="1">
        <f>INDEX(Sheet2!$G$2:$G$2000,MATCH('Sept CA 2023 Price List'!C227,Sheet2!$A$2:$A$2000,0))</f>
        <v>10</v>
      </c>
      <c r="M227" s="1">
        <f t="shared" si="9"/>
        <v>1</v>
      </c>
      <c r="N227" s="1" t="str">
        <f>INDEX(Sheet2!$H$2:$H$2000,MATCH('Sept CA 2023 Price List'!C227,Sheet2!$A$2:$A$2000,0))</f>
        <v>30673372120174</v>
      </c>
      <c r="O227" s="1">
        <f t="shared" si="10"/>
        <v>1</v>
      </c>
      <c r="P227" s="1" t="str">
        <f>INDEX(Sheet2!$C$2:$C$2000,MATCH('Sept CA 2023 Price List'!C227,Sheet2!$A$2:$A$2000,0))</f>
        <v>ACTIVE-EIP</v>
      </c>
    </row>
    <row r="228" spans="1:16" ht="18" customHeight="1" x14ac:dyDescent="0.35">
      <c r="A228" s="6"/>
      <c r="B228" s="6" t="s">
        <v>71</v>
      </c>
      <c r="C228" s="6" t="s">
        <v>487</v>
      </c>
      <c r="D228" s="6" t="s">
        <v>488</v>
      </c>
      <c r="E228" s="29">
        <v>11.33825</v>
      </c>
      <c r="F228" s="6">
        <v>10</v>
      </c>
      <c r="G228" s="51" t="s">
        <v>4753</v>
      </c>
      <c r="H228" s="60">
        <f>INDEX(Sheet1!$H$3:$H$900,MATCH('Sept CA 2023 Price List'!C228,Sheet1!$C$3:$C$900,0))</f>
        <v>0</v>
      </c>
      <c r="I228" s="53">
        <v>11.33825</v>
      </c>
      <c r="J228" s="62">
        <f>INDEX(Sheet2!$E$2:$E$2000,MATCH('Sept CA 2023 Price List'!C228,Sheet2!$A$2:$A$2000,0))</f>
        <v>11.33825</v>
      </c>
      <c r="K228" s="1">
        <f t="shared" si="11"/>
        <v>1</v>
      </c>
      <c r="L228" s="1">
        <f>INDEX(Sheet2!$G$2:$G$2000,MATCH('Sept CA 2023 Price List'!C228,Sheet2!$A$2:$A$2000,0))</f>
        <v>10</v>
      </c>
      <c r="M228" s="1">
        <f t="shared" si="9"/>
        <v>1</v>
      </c>
      <c r="N228" s="1" t="str">
        <f>INDEX(Sheet2!$H$2:$H$2000,MATCH('Sept CA 2023 Price List'!C228,Sheet2!$A$2:$A$2000,0))</f>
        <v>30673372120273</v>
      </c>
      <c r="O228" s="1">
        <f t="shared" si="10"/>
        <v>1</v>
      </c>
      <c r="P228" s="1" t="str">
        <f>INDEX(Sheet2!$C$2:$C$2000,MATCH('Sept CA 2023 Price List'!C228,Sheet2!$A$2:$A$2000,0))</f>
        <v>ACTIVE-EIP</v>
      </c>
    </row>
    <row r="229" spans="1:16" ht="18" customHeight="1" x14ac:dyDescent="0.35">
      <c r="A229" s="6"/>
      <c r="B229" s="6" t="s">
        <v>71</v>
      </c>
      <c r="C229" s="6" t="s">
        <v>489</v>
      </c>
      <c r="D229" s="6" t="s">
        <v>490</v>
      </c>
      <c r="E229" s="29">
        <v>8.7257499999999997</v>
      </c>
      <c r="F229" s="6">
        <v>10</v>
      </c>
      <c r="G229" s="51" t="s">
        <v>4755</v>
      </c>
      <c r="H229" s="60">
        <f>INDEX(Sheet1!$H$3:$H$900,MATCH('Sept CA 2023 Price List'!C229,Sheet1!$C$3:$C$900,0))</f>
        <v>0</v>
      </c>
      <c r="I229" s="53">
        <v>8.7257499999999997</v>
      </c>
      <c r="J229" s="62">
        <f>INDEX(Sheet2!$E$2:$E$2000,MATCH('Sept CA 2023 Price List'!C229,Sheet2!$A$2:$A$2000,0))</f>
        <v>8.7257499999999997</v>
      </c>
      <c r="K229" s="1">
        <f t="shared" si="11"/>
        <v>1</v>
      </c>
      <c r="L229" s="1">
        <f>INDEX(Sheet2!$G$2:$G$2000,MATCH('Sept CA 2023 Price List'!C229,Sheet2!$A$2:$A$2000,0))</f>
        <v>10</v>
      </c>
      <c r="M229" s="1">
        <f t="shared" si="9"/>
        <v>1</v>
      </c>
      <c r="N229" s="1" t="str">
        <f>INDEX(Sheet2!$H$2:$H$2000,MATCH('Sept CA 2023 Price List'!C229,Sheet2!$A$2:$A$2000,0))</f>
        <v>30673372120280</v>
      </c>
      <c r="O229" s="1">
        <f t="shared" si="10"/>
        <v>1</v>
      </c>
      <c r="P229" s="1" t="str">
        <f>INDEX(Sheet2!$C$2:$C$2000,MATCH('Sept CA 2023 Price List'!C229,Sheet2!$A$2:$A$2000,0))</f>
        <v>ACTIVE-EIP</v>
      </c>
    </row>
    <row r="230" spans="1:16" ht="18" customHeight="1" x14ac:dyDescent="0.35">
      <c r="A230" s="6"/>
      <c r="B230" s="6" t="s">
        <v>71</v>
      </c>
      <c r="C230" s="6" t="s">
        <v>491</v>
      </c>
      <c r="D230" s="6" t="s">
        <v>492</v>
      </c>
      <c r="E230" s="29">
        <v>12.69675</v>
      </c>
      <c r="F230" s="6">
        <v>10</v>
      </c>
      <c r="G230" s="51" t="s">
        <v>4757</v>
      </c>
      <c r="H230" s="60">
        <f>INDEX(Sheet1!$H$3:$H$900,MATCH('Sept CA 2023 Price List'!C230,Sheet1!$C$3:$C$900,0))</f>
        <v>0</v>
      </c>
      <c r="I230" s="53">
        <v>12.69675</v>
      </c>
      <c r="J230" s="62">
        <f>INDEX(Sheet2!$E$2:$E$2000,MATCH('Sept CA 2023 Price List'!C230,Sheet2!$A$2:$A$2000,0))</f>
        <v>12.69675</v>
      </c>
      <c r="K230" s="1">
        <f t="shared" si="11"/>
        <v>1</v>
      </c>
      <c r="L230" s="1">
        <f>INDEX(Sheet2!$G$2:$G$2000,MATCH('Sept CA 2023 Price List'!C230,Sheet2!$A$2:$A$2000,0))</f>
        <v>10</v>
      </c>
      <c r="M230" s="1">
        <f t="shared" si="9"/>
        <v>1</v>
      </c>
      <c r="N230" s="1" t="str">
        <f>INDEX(Sheet2!$H$2:$H$2000,MATCH('Sept CA 2023 Price List'!C230,Sheet2!$A$2:$A$2000,0))</f>
        <v>30673372120396</v>
      </c>
      <c r="O230" s="1">
        <f t="shared" si="10"/>
        <v>1</v>
      </c>
      <c r="P230" s="1" t="str">
        <f>INDEX(Sheet2!$C$2:$C$2000,MATCH('Sept CA 2023 Price List'!C230,Sheet2!$A$2:$A$2000,0))</f>
        <v>ACTIVE-EIP</v>
      </c>
    </row>
    <row r="231" spans="1:16" ht="18" customHeight="1" x14ac:dyDescent="0.35">
      <c r="A231" s="6"/>
      <c r="B231" s="6" t="s">
        <v>71</v>
      </c>
      <c r="C231" s="6" t="s">
        <v>493</v>
      </c>
      <c r="D231" s="6" t="s">
        <v>494</v>
      </c>
      <c r="E231" s="29">
        <v>14.9435</v>
      </c>
      <c r="F231" s="6">
        <v>10</v>
      </c>
      <c r="G231" s="51" t="s">
        <v>4759</v>
      </c>
      <c r="H231" s="60">
        <f>INDEX(Sheet1!$H$3:$H$900,MATCH('Sept CA 2023 Price List'!C231,Sheet1!$C$3:$C$900,0))</f>
        <v>0</v>
      </c>
      <c r="I231" s="53">
        <v>14.9435</v>
      </c>
      <c r="J231" s="62">
        <f>INDEX(Sheet2!$E$2:$E$2000,MATCH('Sept CA 2023 Price List'!C231,Sheet2!$A$2:$A$2000,0))</f>
        <v>14.9435</v>
      </c>
      <c r="K231" s="1">
        <f t="shared" si="11"/>
        <v>1</v>
      </c>
      <c r="L231" s="1">
        <f>INDEX(Sheet2!$G$2:$G$2000,MATCH('Sept CA 2023 Price List'!C231,Sheet2!$A$2:$A$2000,0))</f>
        <v>10</v>
      </c>
      <c r="M231" s="1">
        <f t="shared" si="9"/>
        <v>1</v>
      </c>
      <c r="N231" s="1" t="str">
        <f>INDEX(Sheet2!$H$2:$H$2000,MATCH('Sept CA 2023 Price List'!C231,Sheet2!$A$2:$A$2000,0))</f>
        <v>30673372120457</v>
      </c>
      <c r="O231" s="1">
        <f t="shared" si="10"/>
        <v>1</v>
      </c>
      <c r="P231" s="1" t="str">
        <f>INDEX(Sheet2!$C$2:$C$2000,MATCH('Sept CA 2023 Price List'!C231,Sheet2!$A$2:$A$2000,0))</f>
        <v>ACTIVE-EIP</v>
      </c>
    </row>
    <row r="232" spans="1:16" ht="18" customHeight="1" x14ac:dyDescent="0.35">
      <c r="A232" s="6"/>
      <c r="B232" s="6" t="s">
        <v>71</v>
      </c>
      <c r="C232" s="6" t="s">
        <v>495</v>
      </c>
      <c r="D232" s="6" t="s">
        <v>496</v>
      </c>
      <c r="E232" s="29">
        <v>13.84625</v>
      </c>
      <c r="F232" s="6">
        <v>10</v>
      </c>
      <c r="G232" s="51" t="s">
        <v>4761</v>
      </c>
      <c r="H232" s="60">
        <f>INDEX(Sheet1!$H$3:$H$900,MATCH('Sept CA 2023 Price List'!C232,Sheet1!$C$3:$C$900,0))</f>
        <v>0</v>
      </c>
      <c r="I232" s="53">
        <v>13.84625</v>
      </c>
      <c r="J232" s="62">
        <f>INDEX(Sheet2!$E$2:$E$2000,MATCH('Sept CA 2023 Price List'!C232,Sheet2!$A$2:$A$2000,0))</f>
        <v>13.84625</v>
      </c>
      <c r="K232" s="1">
        <f t="shared" si="11"/>
        <v>1</v>
      </c>
      <c r="L232" s="1">
        <f>INDEX(Sheet2!$G$2:$G$2000,MATCH('Sept CA 2023 Price List'!C232,Sheet2!$A$2:$A$2000,0))</f>
        <v>10</v>
      </c>
      <c r="M232" s="1">
        <f t="shared" si="9"/>
        <v>1</v>
      </c>
      <c r="N232" s="1" t="str">
        <f>INDEX(Sheet2!$H$2:$H$2000,MATCH('Sept CA 2023 Price List'!C232,Sheet2!$A$2:$A$2000,0))</f>
        <v>30673372120549</v>
      </c>
      <c r="O232" s="1">
        <f t="shared" si="10"/>
        <v>1</v>
      </c>
      <c r="P232" s="1" t="str">
        <f>INDEX(Sheet2!$C$2:$C$2000,MATCH('Sept CA 2023 Price List'!C232,Sheet2!$A$2:$A$2000,0))</f>
        <v>ACTIVE-EIP</v>
      </c>
    </row>
    <row r="233" spans="1:16" ht="18" customHeight="1" x14ac:dyDescent="0.35">
      <c r="A233" s="6"/>
      <c r="B233" s="6" t="s">
        <v>71</v>
      </c>
      <c r="C233" s="6" t="s">
        <v>497</v>
      </c>
      <c r="D233" s="6" t="s">
        <v>498</v>
      </c>
      <c r="E233" s="29">
        <v>27.379000000000001</v>
      </c>
      <c r="F233" s="6">
        <v>10</v>
      </c>
      <c r="G233" s="51" t="s">
        <v>4763</v>
      </c>
      <c r="H233" s="60">
        <f>INDEX(Sheet1!$H$3:$H$900,MATCH('Sept CA 2023 Price List'!C233,Sheet1!$C$3:$C$900,0))</f>
        <v>0</v>
      </c>
      <c r="I233" s="53">
        <v>27.379000000000001</v>
      </c>
      <c r="J233" s="62">
        <f>INDEX(Sheet2!$E$2:$E$2000,MATCH('Sept CA 2023 Price List'!C233,Sheet2!$A$2:$A$2000,0))</f>
        <v>27.379000000000001</v>
      </c>
      <c r="K233" s="1">
        <f t="shared" si="11"/>
        <v>1</v>
      </c>
      <c r="L233" s="1">
        <f>INDEX(Sheet2!$G$2:$G$2000,MATCH('Sept CA 2023 Price List'!C233,Sheet2!$A$2:$A$2000,0))</f>
        <v>10</v>
      </c>
      <c r="M233" s="1">
        <f t="shared" si="9"/>
        <v>1</v>
      </c>
      <c r="N233" s="1" t="str">
        <f>INDEX(Sheet2!$H$2:$H$2000,MATCH('Sept CA 2023 Price List'!C233,Sheet2!$A$2:$A$2000,0))</f>
        <v>30673372107892</v>
      </c>
      <c r="O233" s="1">
        <f t="shared" si="10"/>
        <v>1</v>
      </c>
      <c r="P233" s="1" t="str">
        <f>INDEX(Sheet2!$C$2:$C$2000,MATCH('Sept CA 2023 Price List'!C233,Sheet2!$A$2:$A$2000,0))</f>
        <v>ACTIVE-EIP</v>
      </c>
    </row>
    <row r="234" spans="1:16" ht="18" customHeight="1" x14ac:dyDescent="0.35">
      <c r="A234" s="6"/>
      <c r="B234" s="6" t="s">
        <v>71</v>
      </c>
      <c r="C234" s="6" t="s">
        <v>499</v>
      </c>
      <c r="D234" s="6" t="s">
        <v>500</v>
      </c>
      <c r="E234" s="29">
        <v>12.644500000000001</v>
      </c>
      <c r="F234" s="6">
        <v>25</v>
      </c>
      <c r="G234" s="51" t="s">
        <v>4791</v>
      </c>
      <c r="H234" s="60">
        <f>INDEX(Sheet1!$H$3:$H$900,MATCH('Sept CA 2023 Price List'!C234,Sheet1!$C$3:$C$900,0))</f>
        <v>0</v>
      </c>
      <c r="I234" s="53">
        <v>12.644500000000001</v>
      </c>
      <c r="J234" s="62">
        <f>INDEX(Sheet2!$E$2:$E$2000,MATCH('Sept CA 2023 Price List'!C234,Sheet2!$A$2:$A$2000,0))</f>
        <v>12.644500000000001</v>
      </c>
      <c r="K234" s="1">
        <f t="shared" si="11"/>
        <v>1</v>
      </c>
      <c r="L234" s="1">
        <f>INDEX(Sheet2!$G$2:$G$2000,MATCH('Sept CA 2023 Price List'!C234,Sheet2!$A$2:$A$2000,0))</f>
        <v>25</v>
      </c>
      <c r="M234" s="1">
        <f t="shared" si="9"/>
        <v>1</v>
      </c>
      <c r="N234" s="1" t="str">
        <f>INDEX(Sheet2!$H$2:$H$2000,MATCH('Sept CA 2023 Price List'!C234,Sheet2!$A$2:$A$2000,0))</f>
        <v>30673372164864</v>
      </c>
      <c r="O234" s="1">
        <f t="shared" si="10"/>
        <v>1</v>
      </c>
      <c r="P234" s="1" t="str">
        <f>INDEX(Sheet2!$C$2:$C$2000,MATCH('Sept CA 2023 Price List'!C234,Sheet2!$A$2:$A$2000,0))</f>
        <v>ACTIVE-EIP</v>
      </c>
    </row>
    <row r="235" spans="1:16" ht="18" customHeight="1" x14ac:dyDescent="0.35">
      <c r="A235" s="6"/>
      <c r="B235" s="6" t="s">
        <v>71</v>
      </c>
      <c r="C235" s="6" t="s">
        <v>501</v>
      </c>
      <c r="D235" s="6" t="s">
        <v>502</v>
      </c>
      <c r="E235" s="29">
        <v>14.212</v>
      </c>
      <c r="F235" s="6">
        <v>10</v>
      </c>
      <c r="G235" s="51" t="s">
        <v>4995</v>
      </c>
      <c r="H235" s="60">
        <f>INDEX(Sheet1!$H$3:$H$900,MATCH('Sept CA 2023 Price List'!C235,Sheet1!$C$3:$C$900,0))</f>
        <v>0</v>
      </c>
      <c r="I235" s="53">
        <v>14.212</v>
      </c>
      <c r="J235" s="62">
        <f>INDEX(Sheet2!$E$2:$E$2000,MATCH('Sept CA 2023 Price List'!C235,Sheet2!$A$2:$A$2000,0))</f>
        <v>14.212</v>
      </c>
      <c r="K235" s="1">
        <f t="shared" si="11"/>
        <v>1</v>
      </c>
      <c r="L235" s="1">
        <f>INDEX(Sheet2!$G$2:$G$2000,MATCH('Sept CA 2023 Price List'!C235,Sheet2!$A$2:$A$2000,0))</f>
        <v>10</v>
      </c>
      <c r="M235" s="1">
        <f t="shared" si="9"/>
        <v>1</v>
      </c>
      <c r="N235" s="1" t="str">
        <f>INDEX(Sheet2!$H$2:$H$2000,MATCH('Sept CA 2023 Price List'!C235,Sheet2!$A$2:$A$2000,0))</f>
        <v>30673372530386</v>
      </c>
      <c r="O235" s="1">
        <f t="shared" si="10"/>
        <v>1</v>
      </c>
      <c r="P235" s="1" t="str">
        <f>INDEX(Sheet2!$C$2:$C$2000,MATCH('Sept CA 2023 Price List'!C235,Sheet2!$A$2:$A$2000,0))</f>
        <v>ACTIVE-EIP</v>
      </c>
    </row>
    <row r="236" spans="1:16" ht="18" customHeight="1" x14ac:dyDescent="0.35">
      <c r="A236" s="6"/>
      <c r="B236" s="6" t="s">
        <v>71</v>
      </c>
      <c r="C236" s="6" t="s">
        <v>503</v>
      </c>
      <c r="D236" s="6" t="s">
        <v>504</v>
      </c>
      <c r="E236" s="29">
        <v>34.276000000000003</v>
      </c>
      <c r="F236" s="6">
        <v>1</v>
      </c>
      <c r="G236" s="51" t="s">
        <v>4997</v>
      </c>
      <c r="H236" s="60">
        <f>INDEX(Sheet1!$H$3:$H$900,MATCH('Sept CA 2023 Price List'!C236,Sheet1!$C$3:$C$900,0))</f>
        <v>0</v>
      </c>
      <c r="I236" s="53">
        <v>34.276000000000003</v>
      </c>
      <c r="J236" s="62">
        <f>INDEX(Sheet2!$E$2:$E$2000,MATCH('Sept CA 2023 Price List'!C236,Sheet2!$A$2:$A$2000,0))</f>
        <v>34.276000000000003</v>
      </c>
      <c r="K236" s="1">
        <f t="shared" si="11"/>
        <v>1</v>
      </c>
      <c r="L236" s="1">
        <f>INDEX(Sheet2!$G$2:$G$2000,MATCH('Sept CA 2023 Price List'!C236,Sheet2!$A$2:$A$2000,0))</f>
        <v>1</v>
      </c>
      <c r="M236" s="1">
        <f t="shared" si="9"/>
        <v>1</v>
      </c>
      <c r="N236" s="1" t="str">
        <f>INDEX(Sheet2!$H$2:$H$2000,MATCH('Sept CA 2023 Price List'!C236,Sheet2!$A$2:$A$2000,0))</f>
        <v>673372530392</v>
      </c>
      <c r="O236" s="1">
        <f t="shared" si="10"/>
        <v>1</v>
      </c>
      <c r="P236" s="1" t="str">
        <f>INDEX(Sheet2!$C$2:$C$2000,MATCH('Sept CA 2023 Price List'!C236,Sheet2!$A$2:$A$2000,0))</f>
        <v>ACTIVE-EIP</v>
      </c>
    </row>
    <row r="237" spans="1:16" ht="18" customHeight="1" x14ac:dyDescent="0.35">
      <c r="A237" s="6"/>
      <c r="B237" s="6" t="s">
        <v>71</v>
      </c>
      <c r="C237" s="6" t="s">
        <v>505</v>
      </c>
      <c r="D237" s="6" t="s">
        <v>506</v>
      </c>
      <c r="E237" s="29">
        <v>54.444499999999998</v>
      </c>
      <c r="F237" s="6">
        <v>1</v>
      </c>
      <c r="G237" s="51" t="s">
        <v>4999</v>
      </c>
      <c r="H237" s="60">
        <f>INDEX(Sheet1!$H$3:$H$900,MATCH('Sept CA 2023 Price List'!C237,Sheet1!$C$3:$C$900,0))</f>
        <v>0</v>
      </c>
      <c r="I237" s="53">
        <v>54.444499999999998</v>
      </c>
      <c r="J237" s="62">
        <f>INDEX(Sheet2!$E$2:$E$2000,MATCH('Sept CA 2023 Price List'!C237,Sheet2!$A$2:$A$2000,0))</f>
        <v>54.444499999999998</v>
      </c>
      <c r="K237" s="1">
        <f t="shared" si="11"/>
        <v>1</v>
      </c>
      <c r="L237" s="1">
        <f>INDEX(Sheet2!$G$2:$G$2000,MATCH('Sept CA 2023 Price List'!C237,Sheet2!$A$2:$A$2000,0))</f>
        <v>1</v>
      </c>
      <c r="M237" s="1">
        <f t="shared" si="9"/>
        <v>1</v>
      </c>
      <c r="N237" s="1" t="str">
        <f>INDEX(Sheet2!$H$2:$H$2000,MATCH('Sept CA 2023 Price List'!C237,Sheet2!$A$2:$A$2000,0))</f>
        <v>673372530408</v>
      </c>
      <c r="O237" s="1">
        <f t="shared" si="10"/>
        <v>1</v>
      </c>
      <c r="P237" s="1" t="str">
        <f>INDEX(Sheet2!$C$2:$C$2000,MATCH('Sept CA 2023 Price List'!C237,Sheet2!$A$2:$A$2000,0))</f>
        <v>ACTIVE-EIP</v>
      </c>
    </row>
    <row r="238" spans="1:16" ht="18" customHeight="1" x14ac:dyDescent="0.35">
      <c r="A238" s="6"/>
      <c r="B238" s="6" t="s">
        <v>71</v>
      </c>
      <c r="C238" s="6" t="s">
        <v>507</v>
      </c>
      <c r="D238" s="6" t="s">
        <v>508</v>
      </c>
      <c r="E238" s="29">
        <v>3.7097500000000001</v>
      </c>
      <c r="F238" s="6">
        <v>25</v>
      </c>
      <c r="G238" s="51" t="s">
        <v>5004</v>
      </c>
      <c r="H238" s="60">
        <f>INDEX(Sheet1!$H$3:$H$900,MATCH('Sept CA 2023 Price List'!C238,Sheet1!$C$3:$C$900,0))</f>
        <v>0</v>
      </c>
      <c r="I238" s="53">
        <v>3.7097500000000001</v>
      </c>
      <c r="J238" s="62">
        <f>INDEX(Sheet2!$E$2:$E$2000,MATCH('Sept CA 2023 Price List'!C238,Sheet2!$A$2:$A$2000,0))</f>
        <v>3.7097500000000001</v>
      </c>
      <c r="K238" s="1">
        <f t="shared" si="11"/>
        <v>1</v>
      </c>
      <c r="L238" s="1">
        <f>INDEX(Sheet2!$G$2:$G$2000,MATCH('Sept CA 2023 Price List'!C238,Sheet2!$A$2:$A$2000,0))</f>
        <v>25</v>
      </c>
      <c r="M238" s="1">
        <f t="shared" si="9"/>
        <v>1</v>
      </c>
      <c r="N238" s="1" t="str">
        <f>INDEX(Sheet2!$H$2:$H$2000,MATCH('Sept CA 2023 Price List'!C238,Sheet2!$A$2:$A$2000,0))</f>
        <v>30673372530348</v>
      </c>
      <c r="O238" s="1">
        <f t="shared" si="10"/>
        <v>1</v>
      </c>
      <c r="P238" s="1" t="str">
        <f>INDEX(Sheet2!$C$2:$C$2000,MATCH('Sept CA 2023 Price List'!C238,Sheet2!$A$2:$A$2000,0))</f>
        <v>ACTIVE-EIP</v>
      </c>
    </row>
    <row r="239" spans="1:16" ht="18" customHeight="1" x14ac:dyDescent="0.35">
      <c r="A239" s="6"/>
      <c r="B239" s="6" t="s">
        <v>71</v>
      </c>
      <c r="C239" s="6" t="s">
        <v>509</v>
      </c>
      <c r="D239" s="6" t="s">
        <v>510</v>
      </c>
      <c r="E239" s="29">
        <v>17.50375</v>
      </c>
      <c r="F239" s="6">
        <v>10</v>
      </c>
      <c r="G239" s="51" t="s">
        <v>5006</v>
      </c>
      <c r="H239" s="60">
        <f>INDEX(Sheet1!$H$3:$H$900,MATCH('Sept CA 2023 Price List'!C239,Sheet1!$C$3:$C$900,0))</f>
        <v>0</v>
      </c>
      <c r="I239" s="53">
        <v>17.50375</v>
      </c>
      <c r="J239" s="62">
        <f>INDEX(Sheet2!$E$2:$E$2000,MATCH('Sept CA 2023 Price List'!C239,Sheet2!$A$2:$A$2000,0))</f>
        <v>17.50375</v>
      </c>
      <c r="K239" s="1">
        <f t="shared" si="11"/>
        <v>1</v>
      </c>
      <c r="L239" s="1">
        <f>INDEX(Sheet2!$G$2:$G$2000,MATCH('Sept CA 2023 Price List'!C239,Sheet2!$A$2:$A$2000,0))</f>
        <v>10</v>
      </c>
      <c r="M239" s="1">
        <f t="shared" si="9"/>
        <v>1</v>
      </c>
      <c r="N239" s="1" t="str">
        <f>INDEX(Sheet2!$H$2:$H$2000,MATCH('Sept CA 2023 Price List'!C239,Sheet2!$A$2:$A$2000,0))</f>
        <v>30673372530379</v>
      </c>
      <c r="O239" s="1">
        <f t="shared" si="10"/>
        <v>1</v>
      </c>
      <c r="P239" s="1" t="str">
        <f>INDEX(Sheet2!$C$2:$C$2000,MATCH('Sept CA 2023 Price List'!C239,Sheet2!$A$2:$A$2000,0))</f>
        <v>ACTIVE-EIP</v>
      </c>
    </row>
    <row r="240" spans="1:16" ht="18" customHeight="1" x14ac:dyDescent="0.35">
      <c r="A240" s="6"/>
      <c r="B240" s="6" t="s">
        <v>71</v>
      </c>
      <c r="C240" s="6" t="s">
        <v>511</v>
      </c>
      <c r="D240" s="6" t="s">
        <v>512</v>
      </c>
      <c r="E240" s="29">
        <v>10.60675</v>
      </c>
      <c r="F240" s="6">
        <v>25</v>
      </c>
      <c r="G240" s="51" t="s">
        <v>5008</v>
      </c>
      <c r="H240" s="60">
        <f>INDEX(Sheet1!$H$3:$H$900,MATCH('Sept CA 2023 Price List'!C240,Sheet1!$C$3:$C$900,0))</f>
        <v>0</v>
      </c>
      <c r="I240" s="53">
        <v>10.60675</v>
      </c>
      <c r="J240" s="62">
        <f>INDEX(Sheet2!$E$2:$E$2000,MATCH('Sept CA 2023 Price List'!C240,Sheet2!$A$2:$A$2000,0))</f>
        <v>10.60675</v>
      </c>
      <c r="K240" s="1">
        <f t="shared" si="11"/>
        <v>1</v>
      </c>
      <c r="L240" s="1">
        <f>INDEX(Sheet2!$G$2:$G$2000,MATCH('Sept CA 2023 Price List'!C240,Sheet2!$A$2:$A$2000,0))</f>
        <v>25</v>
      </c>
      <c r="M240" s="1">
        <f t="shared" si="9"/>
        <v>1</v>
      </c>
      <c r="N240" s="1" t="str">
        <f>INDEX(Sheet2!$H$2:$H$2000,MATCH('Sept CA 2023 Price List'!C240,Sheet2!$A$2:$A$2000,0))</f>
        <v>30673372530355</v>
      </c>
      <c r="O240" s="1">
        <f t="shared" si="10"/>
        <v>1</v>
      </c>
      <c r="P240" s="1" t="str">
        <f>INDEX(Sheet2!$C$2:$C$2000,MATCH('Sept CA 2023 Price List'!C240,Sheet2!$A$2:$A$2000,0))</f>
        <v>ACTIVE-EIP</v>
      </c>
    </row>
    <row r="241" spans="1:16" ht="18" customHeight="1" x14ac:dyDescent="0.35">
      <c r="A241" s="6"/>
      <c r="B241" s="6" t="s">
        <v>71</v>
      </c>
      <c r="C241" s="6" t="s">
        <v>513</v>
      </c>
      <c r="D241" s="6" t="s">
        <v>514</v>
      </c>
      <c r="E241" s="29">
        <v>7.9942500000000001</v>
      </c>
      <c r="F241" s="6">
        <v>25</v>
      </c>
      <c r="G241" s="51" t="s">
        <v>5010</v>
      </c>
      <c r="H241" s="60">
        <f>INDEX(Sheet1!$H$3:$H$900,MATCH('Sept CA 2023 Price List'!C241,Sheet1!$C$3:$C$900,0))</f>
        <v>0</v>
      </c>
      <c r="I241" s="53">
        <v>7.9942500000000001</v>
      </c>
      <c r="J241" s="62">
        <f>INDEX(Sheet2!$E$2:$E$2000,MATCH('Sept CA 2023 Price List'!C241,Sheet2!$A$2:$A$2000,0))</f>
        <v>7.9942500000000001</v>
      </c>
      <c r="K241" s="1">
        <f t="shared" si="11"/>
        <v>1</v>
      </c>
      <c r="L241" s="1">
        <f>INDEX(Sheet2!$G$2:$G$2000,MATCH('Sept CA 2023 Price List'!C241,Sheet2!$A$2:$A$2000,0))</f>
        <v>25</v>
      </c>
      <c r="M241" s="1">
        <f t="shared" si="9"/>
        <v>1</v>
      </c>
      <c r="N241" s="1" t="str">
        <f>INDEX(Sheet2!$H$2:$H$2000,MATCH('Sept CA 2023 Price List'!C241,Sheet2!$A$2:$A$2000,0))</f>
        <v>30673372530362</v>
      </c>
      <c r="O241" s="1">
        <f t="shared" si="10"/>
        <v>1</v>
      </c>
      <c r="P241" s="1" t="str">
        <f>INDEX(Sheet2!$C$2:$C$2000,MATCH('Sept CA 2023 Price List'!C241,Sheet2!$A$2:$A$2000,0))</f>
        <v>ACTIVE-EIP</v>
      </c>
    </row>
    <row r="242" spans="1:16" ht="18" customHeight="1" x14ac:dyDescent="0.35">
      <c r="A242" s="6"/>
      <c r="B242" s="6" t="s">
        <v>71</v>
      </c>
      <c r="C242" s="6" t="s">
        <v>515</v>
      </c>
      <c r="D242" s="6" t="s">
        <v>516</v>
      </c>
      <c r="E242" s="29">
        <v>14.57775</v>
      </c>
      <c r="F242" s="6">
        <v>10</v>
      </c>
      <c r="G242" s="51" t="s">
        <v>5011</v>
      </c>
      <c r="H242" s="60">
        <f>INDEX(Sheet1!$H$3:$H$900,MATCH('Sept CA 2023 Price List'!C242,Sheet1!$C$3:$C$900,0))</f>
        <v>0</v>
      </c>
      <c r="I242" s="53">
        <v>14.57775</v>
      </c>
      <c r="J242" s="62">
        <f>INDEX(Sheet2!$E$2:$E$2000,MATCH('Sept CA 2023 Price List'!C242,Sheet2!$A$2:$A$2000,0))</f>
        <v>14.57775</v>
      </c>
      <c r="K242" s="1">
        <f t="shared" si="11"/>
        <v>1</v>
      </c>
      <c r="L242" s="1">
        <f>INDEX(Sheet2!$G$2:$G$2000,MATCH('Sept CA 2023 Price List'!C242,Sheet2!$A$2:$A$2000,0))</f>
        <v>10</v>
      </c>
      <c r="M242" s="1">
        <f t="shared" si="9"/>
        <v>1</v>
      </c>
      <c r="N242" s="1" t="str">
        <f>INDEX(Sheet2!$H$2:$H$2000,MATCH('Sept CA 2023 Price List'!C242,Sheet2!$A$2:$A$2000,0))</f>
        <v>30673372530300</v>
      </c>
      <c r="O242" s="1">
        <f t="shared" si="10"/>
        <v>1</v>
      </c>
      <c r="P242" s="1" t="str">
        <f>INDEX(Sheet2!$C$2:$C$2000,MATCH('Sept CA 2023 Price List'!C242,Sheet2!$A$2:$A$2000,0))</f>
        <v>ACTIVE-EIP</v>
      </c>
    </row>
    <row r="243" spans="1:16" ht="18" customHeight="1" x14ac:dyDescent="0.35">
      <c r="A243" s="6"/>
      <c r="B243" s="6" t="s">
        <v>71</v>
      </c>
      <c r="C243" s="6" t="s">
        <v>517</v>
      </c>
      <c r="D243" s="6" t="s">
        <v>518</v>
      </c>
      <c r="E243" s="29">
        <v>37.097499999999997</v>
      </c>
      <c r="F243" s="6">
        <v>1</v>
      </c>
      <c r="G243" s="51" t="s">
        <v>5013</v>
      </c>
      <c r="H243" s="60">
        <f>INDEX(Sheet1!$H$3:$H$900,MATCH('Sept CA 2023 Price List'!C243,Sheet1!$C$3:$C$900,0))</f>
        <v>0</v>
      </c>
      <c r="I243" s="53">
        <v>37.097499999999997</v>
      </c>
      <c r="J243" s="62">
        <f>INDEX(Sheet2!$E$2:$E$2000,MATCH('Sept CA 2023 Price List'!C243,Sheet2!$A$2:$A$2000,0))</f>
        <v>37.097499999999997</v>
      </c>
      <c r="K243" s="1">
        <f t="shared" si="11"/>
        <v>1</v>
      </c>
      <c r="L243" s="1">
        <f>INDEX(Sheet2!$G$2:$G$2000,MATCH('Sept CA 2023 Price List'!C243,Sheet2!$A$2:$A$2000,0))</f>
        <v>1</v>
      </c>
      <c r="M243" s="1">
        <f t="shared" si="9"/>
        <v>1</v>
      </c>
      <c r="N243" s="1" t="str">
        <f>INDEX(Sheet2!$H$2:$H$2000,MATCH('Sept CA 2023 Price List'!C243,Sheet2!$A$2:$A$2000,0))</f>
        <v>673372530316</v>
      </c>
      <c r="O243" s="1">
        <f t="shared" si="10"/>
        <v>1</v>
      </c>
      <c r="P243" s="1" t="str">
        <f>INDEX(Sheet2!$C$2:$C$2000,MATCH('Sept CA 2023 Price List'!C243,Sheet2!$A$2:$A$2000,0))</f>
        <v>ACTIVE-EIP</v>
      </c>
    </row>
    <row r="244" spans="1:16" ht="18" customHeight="1" x14ac:dyDescent="0.35">
      <c r="A244" s="6"/>
      <c r="B244" s="6" t="s">
        <v>71</v>
      </c>
      <c r="C244" s="6" t="s">
        <v>519</v>
      </c>
      <c r="D244" s="6" t="s">
        <v>520</v>
      </c>
      <c r="E244" s="29">
        <v>54.862499999999997</v>
      </c>
      <c r="F244" s="6">
        <v>1</v>
      </c>
      <c r="G244" s="51" t="s">
        <v>5015</v>
      </c>
      <c r="H244" s="60">
        <f>INDEX(Sheet1!$H$3:$H$900,MATCH('Sept CA 2023 Price List'!C244,Sheet1!$C$3:$C$900,0))</f>
        <v>0</v>
      </c>
      <c r="I244" s="53">
        <v>54.862499999999997</v>
      </c>
      <c r="J244" s="62">
        <f>INDEX(Sheet2!$E$2:$E$2000,MATCH('Sept CA 2023 Price List'!C244,Sheet2!$A$2:$A$2000,0))</f>
        <v>54.862499999999997</v>
      </c>
      <c r="K244" s="1">
        <f t="shared" si="11"/>
        <v>1</v>
      </c>
      <c r="L244" s="1">
        <f>INDEX(Sheet2!$G$2:$G$2000,MATCH('Sept CA 2023 Price List'!C244,Sheet2!$A$2:$A$2000,0))</f>
        <v>1</v>
      </c>
      <c r="M244" s="1">
        <f t="shared" si="9"/>
        <v>1</v>
      </c>
      <c r="N244" s="1" t="str">
        <f>INDEX(Sheet2!$H$2:$H$2000,MATCH('Sept CA 2023 Price List'!C244,Sheet2!$A$2:$A$2000,0))</f>
        <v>673372530323</v>
      </c>
      <c r="O244" s="1">
        <f t="shared" si="10"/>
        <v>1</v>
      </c>
      <c r="P244" s="1" t="str">
        <f>INDEX(Sheet2!$C$2:$C$2000,MATCH('Sept CA 2023 Price List'!C244,Sheet2!$A$2:$A$2000,0))</f>
        <v>ACTIVE-EIP</v>
      </c>
    </row>
    <row r="245" spans="1:16" ht="18" customHeight="1" x14ac:dyDescent="0.35">
      <c r="A245" s="6"/>
      <c r="B245" s="6" t="s">
        <v>71</v>
      </c>
      <c r="C245" s="6" t="s">
        <v>521</v>
      </c>
      <c r="D245" s="6" t="s">
        <v>522</v>
      </c>
      <c r="E245" s="29">
        <v>159.88499999999999</v>
      </c>
      <c r="F245" s="6">
        <v>1</v>
      </c>
      <c r="G245" s="51" t="s">
        <v>5016</v>
      </c>
      <c r="H245" s="60">
        <f>INDEX(Sheet1!$H$3:$H$900,MATCH('Sept CA 2023 Price List'!C245,Sheet1!$C$3:$C$900,0))</f>
        <v>0</v>
      </c>
      <c r="I245" s="53">
        <v>159.88499999999999</v>
      </c>
      <c r="J245" s="62">
        <f>INDEX(Sheet2!$E$2:$E$2000,MATCH('Sept CA 2023 Price List'!C245,Sheet2!$A$2:$A$2000,0))</f>
        <v>159.88499999999999</v>
      </c>
      <c r="K245" s="1">
        <f t="shared" si="11"/>
        <v>1</v>
      </c>
      <c r="L245" s="1">
        <f>INDEX(Sheet2!$G$2:$G$2000,MATCH('Sept CA 2023 Price List'!C245,Sheet2!$A$2:$A$2000,0))</f>
        <v>1</v>
      </c>
      <c r="M245" s="1">
        <f t="shared" si="9"/>
        <v>1</v>
      </c>
      <c r="N245" s="1" t="str">
        <f>INDEX(Sheet2!$H$2:$H$2000,MATCH('Sept CA 2023 Price List'!C245,Sheet2!$A$2:$A$2000,0))</f>
        <v>673372530330</v>
      </c>
      <c r="O245" s="1">
        <f t="shared" si="10"/>
        <v>1</v>
      </c>
      <c r="P245" s="1" t="str">
        <f>INDEX(Sheet2!$C$2:$C$2000,MATCH('Sept CA 2023 Price List'!C245,Sheet2!$A$2:$A$2000,0))</f>
        <v>ACTIVE-EIP</v>
      </c>
    </row>
    <row r="246" spans="1:16" ht="18" customHeight="1" x14ac:dyDescent="0.35">
      <c r="A246" s="6"/>
      <c r="B246" s="6" t="s">
        <v>71</v>
      </c>
      <c r="C246" s="6" t="s">
        <v>523</v>
      </c>
      <c r="D246" s="6" t="s">
        <v>524</v>
      </c>
      <c r="E246" s="29">
        <v>3.8037999999999998</v>
      </c>
      <c r="F246" s="6">
        <v>25</v>
      </c>
      <c r="G246" s="51" t="s">
        <v>5018</v>
      </c>
      <c r="H246" s="60">
        <f>INDEX(Sheet1!$H$3:$H$900,MATCH('Sept CA 2023 Price List'!C246,Sheet1!$C$3:$C$900,0))</f>
        <v>0</v>
      </c>
      <c r="I246" s="53">
        <v>3.8037999999999998</v>
      </c>
      <c r="J246" s="62">
        <f>INDEX(Sheet2!$E$2:$E$2000,MATCH('Sept CA 2023 Price List'!C246,Sheet2!$A$2:$A$2000,0))</f>
        <v>3.8037999999999998</v>
      </c>
      <c r="K246" s="1">
        <f t="shared" si="11"/>
        <v>1</v>
      </c>
      <c r="L246" s="1">
        <f>INDEX(Sheet2!$G$2:$G$2000,MATCH('Sept CA 2023 Price List'!C246,Sheet2!$A$2:$A$2000,0))</f>
        <v>25</v>
      </c>
      <c r="M246" s="1">
        <f t="shared" si="9"/>
        <v>1</v>
      </c>
      <c r="N246" s="1" t="str">
        <f>INDEX(Sheet2!$H$2:$H$2000,MATCH('Sept CA 2023 Price List'!C246,Sheet2!$A$2:$A$2000,0))</f>
        <v>30673372529960</v>
      </c>
      <c r="O246" s="1">
        <f t="shared" si="10"/>
        <v>1</v>
      </c>
      <c r="P246" s="1" t="str">
        <f>INDEX(Sheet2!$C$2:$C$2000,MATCH('Sept CA 2023 Price List'!C246,Sheet2!$A$2:$A$2000,0))</f>
        <v>ACTIVE-EIP</v>
      </c>
    </row>
    <row r="247" spans="1:16" ht="18" customHeight="1" x14ac:dyDescent="0.35">
      <c r="A247" s="6"/>
      <c r="B247" s="6" t="s">
        <v>71</v>
      </c>
      <c r="C247" s="6" t="s">
        <v>525</v>
      </c>
      <c r="D247" s="6" t="s">
        <v>526</v>
      </c>
      <c r="E247" s="29">
        <v>16.981249999999999</v>
      </c>
      <c r="F247" s="6">
        <v>10</v>
      </c>
      <c r="G247" s="51" t="s">
        <v>5020</v>
      </c>
      <c r="H247" s="60">
        <f>INDEX(Sheet1!$H$3:$H$900,MATCH('Sept CA 2023 Price List'!C247,Sheet1!$C$3:$C$900,0))</f>
        <v>0</v>
      </c>
      <c r="I247" s="53">
        <v>16.981249999999999</v>
      </c>
      <c r="J247" s="62">
        <f>INDEX(Sheet2!$E$2:$E$2000,MATCH('Sept CA 2023 Price List'!C247,Sheet2!$A$2:$A$2000,0))</f>
        <v>16.981249999999999</v>
      </c>
      <c r="K247" s="1">
        <f t="shared" si="11"/>
        <v>1</v>
      </c>
      <c r="L247" s="1">
        <f>INDEX(Sheet2!$G$2:$G$2000,MATCH('Sept CA 2023 Price List'!C247,Sheet2!$A$2:$A$2000,0))</f>
        <v>10</v>
      </c>
      <c r="M247" s="1">
        <f t="shared" si="9"/>
        <v>1</v>
      </c>
      <c r="N247" s="1" t="str">
        <f>INDEX(Sheet2!$H$2:$H$2000,MATCH('Sept CA 2023 Price List'!C247,Sheet2!$A$2:$A$2000,0))</f>
        <v>30673372530294</v>
      </c>
      <c r="O247" s="1">
        <f t="shared" si="10"/>
        <v>1</v>
      </c>
      <c r="P247" s="1" t="str">
        <f>INDEX(Sheet2!$C$2:$C$2000,MATCH('Sept CA 2023 Price List'!C247,Sheet2!$A$2:$A$2000,0))</f>
        <v>ACTIVE-EIP</v>
      </c>
    </row>
    <row r="248" spans="1:16" ht="18" customHeight="1" x14ac:dyDescent="0.35">
      <c r="A248" s="6"/>
      <c r="B248" s="6" t="s">
        <v>71</v>
      </c>
      <c r="C248" s="6" t="s">
        <v>527</v>
      </c>
      <c r="D248" s="6" t="s">
        <v>528</v>
      </c>
      <c r="E248" s="29">
        <v>12.644500000000001</v>
      </c>
      <c r="F248" s="6">
        <v>25</v>
      </c>
      <c r="G248" s="51" t="s">
        <v>5022</v>
      </c>
      <c r="H248" s="60">
        <f>INDEX(Sheet1!$H$3:$H$900,MATCH('Sept CA 2023 Price List'!C248,Sheet1!$C$3:$C$900,0))</f>
        <v>0</v>
      </c>
      <c r="I248" s="53">
        <v>12.644500000000001</v>
      </c>
      <c r="J248" s="62">
        <f>INDEX(Sheet2!$E$2:$E$2000,MATCH('Sept CA 2023 Price List'!C248,Sheet2!$A$2:$A$2000,0))</f>
        <v>12.644500000000001</v>
      </c>
      <c r="K248" s="1">
        <f t="shared" si="11"/>
        <v>1</v>
      </c>
      <c r="L248" s="1">
        <f>INDEX(Sheet2!$G$2:$G$2000,MATCH('Sept CA 2023 Price List'!C248,Sheet2!$A$2:$A$2000,0))</f>
        <v>25</v>
      </c>
      <c r="M248" s="1">
        <f t="shared" si="9"/>
        <v>1</v>
      </c>
      <c r="N248" s="1" t="str">
        <f>INDEX(Sheet2!$H$2:$H$2000,MATCH('Sept CA 2023 Price List'!C248,Sheet2!$A$2:$A$2000,0))</f>
        <v>30673372530270</v>
      </c>
      <c r="O248" s="1">
        <f t="shared" si="10"/>
        <v>1</v>
      </c>
      <c r="P248" s="1" t="str">
        <f>INDEX(Sheet2!$C$2:$C$2000,MATCH('Sept CA 2023 Price List'!C248,Sheet2!$A$2:$A$2000,0))</f>
        <v>ACTIVE-EIP</v>
      </c>
    </row>
    <row r="249" spans="1:16" ht="18" customHeight="1" x14ac:dyDescent="0.35">
      <c r="A249" s="6"/>
      <c r="B249" s="6" t="s">
        <v>71</v>
      </c>
      <c r="C249" s="6" t="s">
        <v>529</v>
      </c>
      <c r="D249" s="6" t="s">
        <v>530</v>
      </c>
      <c r="E249" s="29">
        <v>8.5690000000000008</v>
      </c>
      <c r="F249" s="6">
        <v>25</v>
      </c>
      <c r="G249" s="51" t="s">
        <v>5024</v>
      </c>
      <c r="H249" s="60">
        <f>INDEX(Sheet1!$H$3:$H$900,MATCH('Sept CA 2023 Price List'!C249,Sheet1!$C$3:$C$900,0))</f>
        <v>0</v>
      </c>
      <c r="I249" s="53">
        <v>8.5690000000000008</v>
      </c>
      <c r="J249" s="62">
        <f>INDEX(Sheet2!$E$2:$E$2000,MATCH('Sept CA 2023 Price List'!C249,Sheet2!$A$2:$A$2000,0))</f>
        <v>8.5690000000000008</v>
      </c>
      <c r="K249" s="1">
        <f t="shared" si="11"/>
        <v>1</v>
      </c>
      <c r="L249" s="1">
        <f>INDEX(Sheet2!$G$2:$G$2000,MATCH('Sept CA 2023 Price List'!C249,Sheet2!$A$2:$A$2000,0))</f>
        <v>25</v>
      </c>
      <c r="M249" s="1">
        <f t="shared" si="9"/>
        <v>1</v>
      </c>
      <c r="N249" s="1" t="str">
        <f>INDEX(Sheet2!$H$2:$H$2000,MATCH('Sept CA 2023 Price List'!C249,Sheet2!$A$2:$A$2000,0))</f>
        <v>30673372530287</v>
      </c>
      <c r="O249" s="1">
        <f t="shared" si="10"/>
        <v>1</v>
      </c>
      <c r="P249" s="1" t="str">
        <f>INDEX(Sheet2!$C$2:$C$2000,MATCH('Sept CA 2023 Price List'!C249,Sheet2!$A$2:$A$2000,0))</f>
        <v>ACTIVE-EIP</v>
      </c>
    </row>
    <row r="250" spans="1:16" ht="18" customHeight="1" x14ac:dyDescent="0.35">
      <c r="A250" s="6"/>
      <c r="B250" s="6" t="s">
        <v>71</v>
      </c>
      <c r="C250" s="6" t="s">
        <v>531</v>
      </c>
      <c r="D250" s="6" t="s">
        <v>532</v>
      </c>
      <c r="E250" s="29">
        <v>23.3035</v>
      </c>
      <c r="F250" s="6">
        <v>10</v>
      </c>
      <c r="G250" s="51" t="s">
        <v>5025</v>
      </c>
      <c r="H250" s="60">
        <f>INDEX(Sheet1!$H$3:$H$900,MATCH('Sept CA 2023 Price List'!C250,Sheet1!$C$3:$C$900,0))</f>
        <v>0</v>
      </c>
      <c r="I250" s="53">
        <v>23.3035</v>
      </c>
      <c r="J250" s="62">
        <f>INDEX(Sheet2!$E$2:$E$2000,MATCH('Sept CA 2023 Price List'!C250,Sheet2!$A$2:$A$2000,0))</f>
        <v>23.3035</v>
      </c>
      <c r="K250" s="1">
        <f t="shared" si="11"/>
        <v>1</v>
      </c>
      <c r="L250" s="1">
        <f>INDEX(Sheet2!$G$2:$G$2000,MATCH('Sept CA 2023 Price List'!C250,Sheet2!$A$2:$A$2000,0))</f>
        <v>10</v>
      </c>
      <c r="M250" s="1">
        <f t="shared" si="9"/>
        <v>1</v>
      </c>
      <c r="N250" s="1" t="str">
        <f>INDEX(Sheet2!$H$2:$H$2000,MATCH('Sept CA 2023 Price List'!C250,Sheet2!$A$2:$A$2000,0))</f>
        <v>30673372529670</v>
      </c>
      <c r="O250" s="1">
        <f t="shared" si="10"/>
        <v>1</v>
      </c>
      <c r="P250" s="1" t="str">
        <f>INDEX(Sheet2!$C$2:$C$2000,MATCH('Sept CA 2023 Price List'!C250,Sheet2!$A$2:$A$2000,0))</f>
        <v>ACTIVE-EIP</v>
      </c>
    </row>
    <row r="251" spans="1:16" ht="18" customHeight="1" x14ac:dyDescent="0.35">
      <c r="A251" s="6"/>
      <c r="B251" s="6" t="s">
        <v>71</v>
      </c>
      <c r="C251" s="6" t="s">
        <v>533</v>
      </c>
      <c r="D251" s="6" t="s">
        <v>534</v>
      </c>
      <c r="E251" s="29">
        <v>19.3325</v>
      </c>
      <c r="F251" s="6">
        <v>10</v>
      </c>
      <c r="G251" s="51" t="s">
        <v>5027</v>
      </c>
      <c r="H251" s="60">
        <f>INDEX(Sheet1!$H$3:$H$900,MATCH('Sept CA 2023 Price List'!C251,Sheet1!$C$3:$C$900,0))</f>
        <v>0</v>
      </c>
      <c r="I251" s="53">
        <v>19.3325</v>
      </c>
      <c r="J251" s="62">
        <f>INDEX(Sheet2!$E$2:$E$2000,MATCH('Sept CA 2023 Price List'!C251,Sheet2!$A$2:$A$2000,0))</f>
        <v>19.3325</v>
      </c>
      <c r="K251" s="1">
        <f t="shared" si="11"/>
        <v>1</v>
      </c>
      <c r="L251" s="1">
        <f>INDEX(Sheet2!$G$2:$G$2000,MATCH('Sept CA 2023 Price List'!C251,Sheet2!$A$2:$A$2000,0))</f>
        <v>10</v>
      </c>
      <c r="M251" s="1">
        <f t="shared" si="9"/>
        <v>1</v>
      </c>
      <c r="N251" s="1" t="str">
        <f>INDEX(Sheet2!$H$2:$H$2000,MATCH('Sept CA 2023 Price List'!C251,Sheet2!$A$2:$A$2000,0))</f>
        <v>30673372529519</v>
      </c>
      <c r="O251" s="1">
        <f t="shared" si="10"/>
        <v>1</v>
      </c>
      <c r="P251" s="1" t="str">
        <f>INDEX(Sheet2!$C$2:$C$2000,MATCH('Sept CA 2023 Price List'!C251,Sheet2!$A$2:$A$2000,0))</f>
        <v>ACTIVE-EIP</v>
      </c>
    </row>
    <row r="252" spans="1:16" ht="18" customHeight="1" x14ac:dyDescent="0.35">
      <c r="A252" s="6"/>
      <c r="B252" s="6" t="s">
        <v>71</v>
      </c>
      <c r="C252" s="6" t="s">
        <v>535</v>
      </c>
      <c r="D252" s="6" t="s">
        <v>536</v>
      </c>
      <c r="E252" s="29">
        <v>52.041000000000004</v>
      </c>
      <c r="F252" s="6">
        <v>1</v>
      </c>
      <c r="G252" s="51" t="s">
        <v>5029</v>
      </c>
      <c r="H252" s="60">
        <f>INDEX(Sheet1!$H$3:$H$900,MATCH('Sept CA 2023 Price List'!C252,Sheet1!$C$3:$C$900,0))</f>
        <v>0</v>
      </c>
      <c r="I252" s="53">
        <v>52.041000000000004</v>
      </c>
      <c r="J252" s="62">
        <f>INDEX(Sheet2!$E$2:$E$2000,MATCH('Sept CA 2023 Price List'!C252,Sheet2!$A$2:$A$2000,0))</f>
        <v>52.040999999999997</v>
      </c>
      <c r="K252" s="1">
        <f t="shared" si="11"/>
        <v>1</v>
      </c>
      <c r="L252" s="1">
        <f>INDEX(Sheet2!$G$2:$G$2000,MATCH('Sept CA 2023 Price List'!C252,Sheet2!$A$2:$A$2000,0))</f>
        <v>1</v>
      </c>
      <c r="M252" s="1">
        <f t="shared" si="9"/>
        <v>1</v>
      </c>
      <c r="N252" s="1" t="str">
        <f>INDEX(Sheet2!$H$2:$H$2000,MATCH('Sept CA 2023 Price List'!C252,Sheet2!$A$2:$A$2000,0))</f>
        <v>673372529686</v>
      </c>
      <c r="O252" s="1">
        <f t="shared" si="10"/>
        <v>1</v>
      </c>
      <c r="P252" s="1" t="str">
        <f>INDEX(Sheet2!$C$2:$C$2000,MATCH('Sept CA 2023 Price List'!C252,Sheet2!$A$2:$A$2000,0))</f>
        <v>ACTIVE-EIP</v>
      </c>
    </row>
    <row r="253" spans="1:16" ht="18" customHeight="1" x14ac:dyDescent="0.35">
      <c r="A253" s="6"/>
      <c r="B253" s="6" t="s">
        <v>71</v>
      </c>
      <c r="C253" s="6" t="s">
        <v>537</v>
      </c>
      <c r="D253" s="6" t="s">
        <v>538</v>
      </c>
      <c r="E253" s="29">
        <v>62.699999999999996</v>
      </c>
      <c r="F253" s="6">
        <v>1</v>
      </c>
      <c r="G253" s="51" t="s">
        <v>5031</v>
      </c>
      <c r="H253" s="60">
        <f>INDEX(Sheet1!$H$3:$H$900,MATCH('Sept CA 2023 Price List'!C253,Sheet1!$C$3:$C$900,0))</f>
        <v>0</v>
      </c>
      <c r="I253" s="53">
        <v>62.699999999999996</v>
      </c>
      <c r="J253" s="62">
        <f>INDEX(Sheet2!$E$2:$E$2000,MATCH('Sept CA 2023 Price List'!C253,Sheet2!$A$2:$A$2000,0))</f>
        <v>62.7</v>
      </c>
      <c r="K253" s="1">
        <f t="shared" si="11"/>
        <v>1</v>
      </c>
      <c r="L253" s="1">
        <f>INDEX(Sheet2!$G$2:$G$2000,MATCH('Sept CA 2023 Price List'!C253,Sheet2!$A$2:$A$2000,0))</f>
        <v>1</v>
      </c>
      <c r="M253" s="1">
        <f t="shared" si="9"/>
        <v>1</v>
      </c>
      <c r="N253" s="1" t="str">
        <f>INDEX(Sheet2!$H$2:$H$2000,MATCH('Sept CA 2023 Price List'!C253,Sheet2!$A$2:$A$2000,0))</f>
        <v>673372529877</v>
      </c>
      <c r="O253" s="1">
        <f t="shared" si="10"/>
        <v>1</v>
      </c>
      <c r="P253" s="1" t="str">
        <f>INDEX(Sheet2!$C$2:$C$2000,MATCH('Sept CA 2023 Price List'!C253,Sheet2!$A$2:$A$2000,0))</f>
        <v>ACTIVE-EIP</v>
      </c>
    </row>
    <row r="254" spans="1:16" ht="18" customHeight="1" x14ac:dyDescent="0.35">
      <c r="A254" s="6"/>
      <c r="B254" s="6" t="s">
        <v>71</v>
      </c>
      <c r="C254" s="6" t="s">
        <v>539</v>
      </c>
      <c r="D254" s="6" t="s">
        <v>540</v>
      </c>
      <c r="E254" s="29">
        <v>167.2</v>
      </c>
      <c r="F254" s="6">
        <v>1</v>
      </c>
      <c r="G254" s="51" t="s">
        <v>5032</v>
      </c>
      <c r="H254" s="60">
        <f>INDEX(Sheet1!$H$3:$H$900,MATCH('Sept CA 2023 Price List'!C254,Sheet1!$C$3:$C$900,0))</f>
        <v>0</v>
      </c>
      <c r="I254" s="53">
        <v>167.2</v>
      </c>
      <c r="J254" s="62">
        <f>INDEX(Sheet2!$E$2:$E$2000,MATCH('Sept CA 2023 Price List'!C254,Sheet2!$A$2:$A$2000,0))</f>
        <v>167.2</v>
      </c>
      <c r="K254" s="1">
        <f t="shared" si="11"/>
        <v>1</v>
      </c>
      <c r="L254" s="1">
        <f>INDEX(Sheet2!$G$2:$G$2000,MATCH('Sept CA 2023 Price List'!C254,Sheet2!$A$2:$A$2000,0))</f>
        <v>1</v>
      </c>
      <c r="M254" s="1">
        <f t="shared" si="9"/>
        <v>1</v>
      </c>
      <c r="N254" s="1" t="str">
        <f>INDEX(Sheet2!$H$2:$H$2000,MATCH('Sept CA 2023 Price List'!C254,Sheet2!$A$2:$A$2000,0))</f>
        <v>673372529884</v>
      </c>
      <c r="O254" s="1">
        <f t="shared" si="10"/>
        <v>1</v>
      </c>
      <c r="P254" s="1" t="str">
        <f>INDEX(Sheet2!$C$2:$C$2000,MATCH('Sept CA 2023 Price List'!C254,Sheet2!$A$2:$A$2000,0))</f>
        <v>ACTIVE-EIP</v>
      </c>
    </row>
    <row r="255" spans="1:16" ht="18" customHeight="1" x14ac:dyDescent="0.35">
      <c r="A255" s="6"/>
      <c r="B255" s="6" t="s">
        <v>71</v>
      </c>
      <c r="C255" s="6" t="s">
        <v>541</v>
      </c>
      <c r="D255" s="6" t="s">
        <v>542</v>
      </c>
      <c r="E255" s="29">
        <v>5.5385</v>
      </c>
      <c r="F255" s="6">
        <v>25</v>
      </c>
      <c r="G255" s="51" t="s">
        <v>5034</v>
      </c>
      <c r="H255" s="60">
        <f>INDEX(Sheet1!$H$3:$H$900,MATCH('Sept CA 2023 Price List'!C255,Sheet1!$C$3:$C$900,0))</f>
        <v>0</v>
      </c>
      <c r="I255" s="53">
        <v>5.5385</v>
      </c>
      <c r="J255" s="62">
        <f>INDEX(Sheet2!$E$2:$E$2000,MATCH('Sept CA 2023 Price List'!C255,Sheet2!$A$2:$A$2000,0))</f>
        <v>5.5385</v>
      </c>
      <c r="K255" s="1">
        <f t="shared" si="11"/>
        <v>1</v>
      </c>
      <c r="L255" s="1">
        <f>INDEX(Sheet2!$G$2:$G$2000,MATCH('Sept CA 2023 Price List'!C255,Sheet2!$A$2:$A$2000,0))</f>
        <v>25</v>
      </c>
      <c r="M255" s="1">
        <f t="shared" si="9"/>
        <v>1</v>
      </c>
      <c r="N255" s="1" t="str">
        <f>INDEX(Sheet2!$H$2:$H$2000,MATCH('Sept CA 2023 Price List'!C255,Sheet2!$A$2:$A$2000,0))</f>
        <v>30673372529489</v>
      </c>
      <c r="O255" s="1">
        <f t="shared" si="10"/>
        <v>1</v>
      </c>
      <c r="P255" s="1" t="str">
        <f>INDEX(Sheet2!$C$2:$C$2000,MATCH('Sept CA 2023 Price List'!C255,Sheet2!$A$2:$A$2000,0))</f>
        <v>ACTIVE-EIP</v>
      </c>
    </row>
    <row r="256" spans="1:16" ht="18" customHeight="1" x14ac:dyDescent="0.35">
      <c r="A256" s="6"/>
      <c r="B256" s="6" t="s">
        <v>71</v>
      </c>
      <c r="C256" s="6" t="s">
        <v>543</v>
      </c>
      <c r="D256" s="6" t="s">
        <v>544</v>
      </c>
      <c r="E256" s="29">
        <v>20.273</v>
      </c>
      <c r="F256" s="6">
        <v>10</v>
      </c>
      <c r="G256" s="51" t="s">
        <v>5036</v>
      </c>
      <c r="H256" s="60">
        <f>INDEX(Sheet1!$H$3:$H$900,MATCH('Sept CA 2023 Price List'!C256,Sheet1!$C$3:$C$900,0))</f>
        <v>0</v>
      </c>
      <c r="I256" s="53">
        <v>20.273</v>
      </c>
      <c r="J256" s="62">
        <f>INDEX(Sheet2!$E$2:$E$2000,MATCH('Sept CA 2023 Price List'!C256,Sheet2!$A$2:$A$2000,0))</f>
        <v>20.273</v>
      </c>
      <c r="K256" s="1">
        <f t="shared" si="11"/>
        <v>1</v>
      </c>
      <c r="L256" s="1">
        <f>INDEX(Sheet2!$G$2:$G$2000,MATCH('Sept CA 2023 Price List'!C256,Sheet2!$A$2:$A$2000,0))</f>
        <v>10</v>
      </c>
      <c r="M256" s="1">
        <f t="shared" si="9"/>
        <v>1</v>
      </c>
      <c r="N256" s="1" t="str">
        <f>INDEX(Sheet2!$H$2:$H$2000,MATCH('Sept CA 2023 Price List'!C256,Sheet2!$A$2:$A$2000,0))</f>
        <v>30673372529502</v>
      </c>
      <c r="O256" s="1">
        <f t="shared" si="10"/>
        <v>1</v>
      </c>
      <c r="P256" s="1" t="str">
        <f>INDEX(Sheet2!$C$2:$C$2000,MATCH('Sept CA 2023 Price List'!C256,Sheet2!$A$2:$A$2000,0))</f>
        <v>ACTIVE-EIP</v>
      </c>
    </row>
    <row r="257" spans="1:16" ht="18" customHeight="1" x14ac:dyDescent="0.35">
      <c r="A257" s="6"/>
      <c r="B257" s="6" t="s">
        <v>71</v>
      </c>
      <c r="C257" s="6" t="s">
        <v>545</v>
      </c>
      <c r="D257" s="6" t="s">
        <v>546</v>
      </c>
      <c r="E257" s="29">
        <v>16.197499999999998</v>
      </c>
      <c r="F257" s="6">
        <v>25</v>
      </c>
      <c r="G257" s="51" t="s">
        <v>5038</v>
      </c>
      <c r="H257" s="60">
        <f>INDEX(Sheet1!$H$3:$H$900,MATCH('Sept CA 2023 Price List'!C257,Sheet1!$C$3:$C$900,0))</f>
        <v>0</v>
      </c>
      <c r="I257" s="53">
        <v>16.197499999999998</v>
      </c>
      <c r="J257" s="62">
        <f>INDEX(Sheet2!$E$2:$E$2000,MATCH('Sept CA 2023 Price List'!C257,Sheet2!$A$2:$A$2000,0))</f>
        <v>16.197500000000002</v>
      </c>
      <c r="K257" s="1">
        <f t="shared" si="11"/>
        <v>1</v>
      </c>
      <c r="L257" s="1">
        <f>INDEX(Sheet2!$G$2:$G$2000,MATCH('Sept CA 2023 Price List'!C257,Sheet2!$A$2:$A$2000,0))</f>
        <v>25</v>
      </c>
      <c r="M257" s="1">
        <f t="shared" si="9"/>
        <v>1</v>
      </c>
      <c r="N257" s="1" t="str">
        <f>INDEX(Sheet2!$H$2:$H$2000,MATCH('Sept CA 2023 Price List'!C257,Sheet2!$A$2:$A$2000,0))</f>
        <v>30673372740075</v>
      </c>
      <c r="O257" s="1">
        <f t="shared" si="10"/>
        <v>1</v>
      </c>
      <c r="P257" s="1" t="str">
        <f>INDEX(Sheet2!$C$2:$C$2000,MATCH('Sept CA 2023 Price List'!C257,Sheet2!$A$2:$A$2000,0))</f>
        <v>ACTIVE-EIP</v>
      </c>
    </row>
    <row r="258" spans="1:16" ht="18" customHeight="1" x14ac:dyDescent="0.35">
      <c r="A258" s="6"/>
      <c r="B258" s="6" t="s">
        <v>71</v>
      </c>
      <c r="C258" s="6" t="s">
        <v>547</v>
      </c>
      <c r="D258" s="6" t="s">
        <v>548</v>
      </c>
      <c r="E258" s="29">
        <v>10.241</v>
      </c>
      <c r="F258" s="6">
        <v>25</v>
      </c>
      <c r="G258" s="51" t="s">
        <v>5040</v>
      </c>
      <c r="H258" s="60">
        <f>INDEX(Sheet1!$H$3:$H$900,MATCH('Sept CA 2023 Price List'!C258,Sheet1!$C$3:$C$900,0))</f>
        <v>0</v>
      </c>
      <c r="I258" s="53">
        <v>10.241</v>
      </c>
      <c r="J258" s="62">
        <f>INDEX(Sheet2!$E$2:$E$2000,MATCH('Sept CA 2023 Price List'!C258,Sheet2!$A$2:$A$2000,0))</f>
        <v>10.241</v>
      </c>
      <c r="K258" s="1">
        <f t="shared" si="11"/>
        <v>1</v>
      </c>
      <c r="L258" s="1">
        <f>INDEX(Sheet2!$G$2:$G$2000,MATCH('Sept CA 2023 Price List'!C258,Sheet2!$A$2:$A$2000,0))</f>
        <v>25</v>
      </c>
      <c r="M258" s="1">
        <f t="shared" si="9"/>
        <v>1</v>
      </c>
      <c r="N258" s="1" t="str">
        <f>INDEX(Sheet2!$H$2:$H$2000,MATCH('Sept CA 2023 Price List'!C258,Sheet2!$A$2:$A$2000,0))</f>
        <v>30673372529496</v>
      </c>
      <c r="O258" s="1">
        <f t="shared" si="10"/>
        <v>1</v>
      </c>
      <c r="P258" s="1" t="str">
        <f>INDEX(Sheet2!$C$2:$C$2000,MATCH('Sept CA 2023 Price List'!C258,Sheet2!$A$2:$A$2000,0))</f>
        <v>ACTIVE-EIP</v>
      </c>
    </row>
    <row r="259" spans="1:16" ht="18" customHeight="1" x14ac:dyDescent="0.35">
      <c r="A259" s="6"/>
      <c r="B259" s="6" t="s">
        <v>71</v>
      </c>
      <c r="C259" s="6" t="s">
        <v>549</v>
      </c>
      <c r="D259" s="6" t="s">
        <v>550</v>
      </c>
      <c r="E259" s="29">
        <v>29.259999999999998</v>
      </c>
      <c r="F259" s="6">
        <v>10</v>
      </c>
      <c r="G259" s="51" t="s">
        <v>5041</v>
      </c>
      <c r="H259" s="60">
        <f>INDEX(Sheet1!$H$3:$H$900,MATCH('Sept CA 2023 Price List'!C259,Sheet1!$C$3:$C$900,0))</f>
        <v>0</v>
      </c>
      <c r="I259" s="53">
        <v>29.259999999999998</v>
      </c>
      <c r="J259" s="62">
        <f>INDEX(Sheet2!$E$2:$E$2000,MATCH('Sept CA 2023 Price List'!C259,Sheet2!$A$2:$A$2000,0))</f>
        <v>29.26</v>
      </c>
      <c r="K259" s="1">
        <f t="shared" si="11"/>
        <v>1</v>
      </c>
      <c r="L259" s="1">
        <f>INDEX(Sheet2!$G$2:$G$2000,MATCH('Sept CA 2023 Price List'!C259,Sheet2!$A$2:$A$2000,0))</f>
        <v>10</v>
      </c>
      <c r="M259" s="1">
        <f t="shared" ref="M259:M322" si="12">IF(F259=L259,1,0)</f>
        <v>1</v>
      </c>
      <c r="N259" s="1" t="str">
        <f>INDEX(Sheet2!$H$2:$H$2000,MATCH('Sept CA 2023 Price List'!C259,Sheet2!$A$2:$A$2000,0))</f>
        <v>30673372529922</v>
      </c>
      <c r="O259" s="1">
        <f t="shared" ref="O259:O322" si="13">IF(G259=N259,1,0)</f>
        <v>1</v>
      </c>
      <c r="P259" s="1" t="str">
        <f>INDEX(Sheet2!$C$2:$C$2000,MATCH('Sept CA 2023 Price List'!C259,Sheet2!$A$2:$A$2000,0))</f>
        <v>ACTIVE-EIP</v>
      </c>
    </row>
    <row r="260" spans="1:16" ht="18" customHeight="1" x14ac:dyDescent="0.35">
      <c r="A260" s="6"/>
      <c r="B260" s="6" t="s">
        <v>71</v>
      </c>
      <c r="C260" s="6" t="s">
        <v>551</v>
      </c>
      <c r="D260" s="6" t="s">
        <v>552</v>
      </c>
      <c r="E260" s="29">
        <v>58.101999999999997</v>
      </c>
      <c r="F260" s="6">
        <v>1</v>
      </c>
      <c r="G260" s="51" t="s">
        <v>5043</v>
      </c>
      <c r="H260" s="60">
        <f>INDEX(Sheet1!$H$3:$H$900,MATCH('Sept CA 2023 Price List'!C260,Sheet1!$C$3:$C$900,0))</f>
        <v>0</v>
      </c>
      <c r="I260" s="53">
        <v>58.101999999999997</v>
      </c>
      <c r="J260" s="62">
        <f>INDEX(Sheet2!$E$2:$E$2000,MATCH('Sept CA 2023 Price List'!C260,Sheet2!$A$2:$A$2000,0))</f>
        <v>58.101999999999997</v>
      </c>
      <c r="K260" s="1">
        <f t="shared" ref="K260:K323" si="14">IF(J260=E260,1,0)</f>
        <v>1</v>
      </c>
      <c r="L260" s="1">
        <f>INDEX(Sheet2!$G$2:$G$2000,MATCH('Sept CA 2023 Price List'!C260,Sheet2!$A$2:$A$2000,0))</f>
        <v>1</v>
      </c>
      <c r="M260" s="1">
        <f t="shared" si="12"/>
        <v>1</v>
      </c>
      <c r="N260" s="1" t="str">
        <f>INDEX(Sheet2!$H$2:$H$2000,MATCH('Sept CA 2023 Price List'!C260,Sheet2!$A$2:$A$2000,0))</f>
        <v>673372529938</v>
      </c>
      <c r="O260" s="1">
        <f t="shared" si="13"/>
        <v>1</v>
      </c>
      <c r="P260" s="1" t="str">
        <f>INDEX(Sheet2!$C$2:$C$2000,MATCH('Sept CA 2023 Price List'!C260,Sheet2!$A$2:$A$2000,0))</f>
        <v>ACTIVE-EIP</v>
      </c>
    </row>
    <row r="261" spans="1:16" ht="18" customHeight="1" x14ac:dyDescent="0.35">
      <c r="A261" s="6"/>
      <c r="B261" s="6" t="s">
        <v>71</v>
      </c>
      <c r="C261" s="6" t="s">
        <v>553</v>
      </c>
      <c r="D261" s="6" t="s">
        <v>554</v>
      </c>
      <c r="E261" s="29">
        <v>97.602999999999994</v>
      </c>
      <c r="F261" s="6">
        <v>1</v>
      </c>
      <c r="G261" s="51" t="s">
        <v>5045</v>
      </c>
      <c r="H261" s="60">
        <f>INDEX(Sheet1!$H$3:$H$900,MATCH('Sept CA 2023 Price List'!C261,Sheet1!$C$3:$C$900,0))</f>
        <v>0</v>
      </c>
      <c r="I261" s="53">
        <v>97.602999999999994</v>
      </c>
      <c r="J261" s="62">
        <f>INDEX(Sheet2!$E$2:$E$2000,MATCH('Sept CA 2023 Price List'!C261,Sheet2!$A$2:$A$2000,0))</f>
        <v>97.602999999999994</v>
      </c>
      <c r="K261" s="1">
        <f t="shared" si="14"/>
        <v>1</v>
      </c>
      <c r="L261" s="1">
        <f>INDEX(Sheet2!$G$2:$G$2000,MATCH('Sept CA 2023 Price List'!C261,Sheet2!$A$2:$A$2000,0))</f>
        <v>1</v>
      </c>
      <c r="M261" s="1">
        <f t="shared" si="12"/>
        <v>1</v>
      </c>
      <c r="N261" s="1" t="str">
        <f>INDEX(Sheet2!$H$2:$H$2000,MATCH('Sept CA 2023 Price List'!C261,Sheet2!$A$2:$A$2000,0))</f>
        <v>673372529945</v>
      </c>
      <c r="O261" s="1">
        <f t="shared" si="13"/>
        <v>1</v>
      </c>
      <c r="P261" s="1" t="str">
        <f>INDEX(Sheet2!$C$2:$C$2000,MATCH('Sept CA 2023 Price List'!C261,Sheet2!$A$2:$A$2000,0))</f>
        <v>ACTIVE-EIP</v>
      </c>
    </row>
    <row r="262" spans="1:16" ht="18" customHeight="1" x14ac:dyDescent="0.35">
      <c r="A262" s="6"/>
      <c r="B262" s="6" t="s">
        <v>71</v>
      </c>
      <c r="C262" s="6" t="s">
        <v>555</v>
      </c>
      <c r="D262" s="6" t="s">
        <v>556</v>
      </c>
      <c r="E262" s="29">
        <v>201.68499999999997</v>
      </c>
      <c r="F262" s="6">
        <v>1</v>
      </c>
      <c r="G262" s="51" t="s">
        <v>5046</v>
      </c>
      <c r="H262" s="60">
        <f>INDEX(Sheet1!$H$3:$H$900,MATCH('Sept CA 2023 Price List'!C262,Sheet1!$C$3:$C$900,0))</f>
        <v>0</v>
      </c>
      <c r="I262" s="53">
        <v>201.68499999999997</v>
      </c>
      <c r="J262" s="62">
        <f>INDEX(Sheet2!$E$2:$E$2000,MATCH('Sept CA 2023 Price List'!C262,Sheet2!$A$2:$A$2000,0))</f>
        <v>201.685</v>
      </c>
      <c r="K262" s="1">
        <f t="shared" si="14"/>
        <v>1</v>
      </c>
      <c r="L262" s="1">
        <f>INDEX(Sheet2!$G$2:$G$2000,MATCH('Sept CA 2023 Price List'!C262,Sheet2!$A$2:$A$2000,0))</f>
        <v>1</v>
      </c>
      <c r="M262" s="1">
        <f t="shared" si="12"/>
        <v>1</v>
      </c>
      <c r="N262" s="1" t="str">
        <f>INDEX(Sheet2!$H$2:$H$2000,MATCH('Sept CA 2023 Price List'!C262,Sheet2!$A$2:$A$2000,0))</f>
        <v>673372529952</v>
      </c>
      <c r="O262" s="1">
        <f t="shared" si="13"/>
        <v>1</v>
      </c>
      <c r="P262" s="1" t="str">
        <f>INDEX(Sheet2!$C$2:$C$2000,MATCH('Sept CA 2023 Price List'!C262,Sheet2!$A$2:$A$2000,0))</f>
        <v>ACTIVE-EIP</v>
      </c>
    </row>
    <row r="263" spans="1:16" ht="18" customHeight="1" x14ac:dyDescent="0.35">
      <c r="A263" s="6"/>
      <c r="B263" s="6" t="s">
        <v>71</v>
      </c>
      <c r="C263" s="6" t="s">
        <v>557</v>
      </c>
      <c r="D263" s="6" t="s">
        <v>558</v>
      </c>
      <c r="E263" s="29">
        <v>12.80125</v>
      </c>
      <c r="F263" s="6">
        <v>25</v>
      </c>
      <c r="G263" s="51" t="s">
        <v>5048</v>
      </c>
      <c r="H263" s="60">
        <f>INDEX(Sheet1!$H$3:$H$900,MATCH('Sept CA 2023 Price List'!C263,Sheet1!$C$3:$C$900,0))</f>
        <v>0</v>
      </c>
      <c r="I263" s="53">
        <v>12.80125</v>
      </c>
      <c r="J263" s="62">
        <f>INDEX(Sheet2!$E$2:$E$2000,MATCH('Sept CA 2023 Price List'!C263,Sheet2!$A$2:$A$2000,0))</f>
        <v>12.80125</v>
      </c>
      <c r="K263" s="1">
        <f t="shared" si="14"/>
        <v>1</v>
      </c>
      <c r="L263" s="1">
        <f>INDEX(Sheet2!$G$2:$G$2000,MATCH('Sept CA 2023 Price List'!C263,Sheet2!$A$2:$A$2000,0))</f>
        <v>25</v>
      </c>
      <c r="M263" s="1">
        <f t="shared" si="12"/>
        <v>1</v>
      </c>
      <c r="N263" s="1" t="str">
        <f>INDEX(Sheet2!$H$2:$H$2000,MATCH('Sept CA 2023 Price List'!C263,Sheet2!$A$2:$A$2000,0))</f>
        <v>30673372529892</v>
      </c>
      <c r="O263" s="1">
        <f t="shared" si="13"/>
        <v>1</v>
      </c>
      <c r="P263" s="1" t="str">
        <f>INDEX(Sheet2!$C$2:$C$2000,MATCH('Sept CA 2023 Price List'!C263,Sheet2!$A$2:$A$2000,0))</f>
        <v>ACTIVE-EIP</v>
      </c>
    </row>
    <row r="264" spans="1:16" ht="18" customHeight="1" x14ac:dyDescent="0.35">
      <c r="A264" s="6"/>
      <c r="B264" s="6" t="s">
        <v>71</v>
      </c>
      <c r="C264" s="6" t="s">
        <v>559</v>
      </c>
      <c r="D264" s="6" t="s">
        <v>560</v>
      </c>
      <c r="E264" s="29">
        <v>42.009</v>
      </c>
      <c r="F264" s="6">
        <v>10</v>
      </c>
      <c r="G264" s="51" t="s">
        <v>5050</v>
      </c>
      <c r="H264" s="60">
        <f>INDEX(Sheet1!$H$3:$H$900,MATCH('Sept CA 2023 Price List'!C264,Sheet1!$C$3:$C$900,0))</f>
        <v>0</v>
      </c>
      <c r="I264" s="53">
        <v>42.009</v>
      </c>
      <c r="J264" s="62">
        <f>INDEX(Sheet2!$E$2:$E$2000,MATCH('Sept CA 2023 Price List'!C264,Sheet2!$A$2:$A$2000,0))</f>
        <v>42.009</v>
      </c>
      <c r="K264" s="1">
        <f t="shared" si="14"/>
        <v>1</v>
      </c>
      <c r="L264" s="1">
        <f>INDEX(Sheet2!$G$2:$G$2000,MATCH('Sept CA 2023 Price List'!C264,Sheet2!$A$2:$A$2000,0))</f>
        <v>10</v>
      </c>
      <c r="M264" s="1">
        <f t="shared" si="12"/>
        <v>1</v>
      </c>
      <c r="N264" s="1" t="str">
        <f>INDEX(Sheet2!$H$2:$H$2000,MATCH('Sept CA 2023 Price List'!C264,Sheet2!$A$2:$A$2000,0))</f>
        <v>30673372529915</v>
      </c>
      <c r="O264" s="1">
        <f t="shared" si="13"/>
        <v>1</v>
      </c>
      <c r="P264" s="1" t="str">
        <f>INDEX(Sheet2!$C$2:$C$2000,MATCH('Sept CA 2023 Price List'!C264,Sheet2!$A$2:$A$2000,0))</f>
        <v>ACTIVE-EIP</v>
      </c>
    </row>
    <row r="265" spans="1:16" ht="18" customHeight="1" x14ac:dyDescent="0.35">
      <c r="A265" s="6"/>
      <c r="B265" s="6" t="s">
        <v>71</v>
      </c>
      <c r="C265" s="6" t="s">
        <v>561</v>
      </c>
      <c r="D265" s="6" t="s">
        <v>562</v>
      </c>
      <c r="E265" s="29">
        <v>12.905750000000001</v>
      </c>
      <c r="F265" s="6">
        <v>25</v>
      </c>
      <c r="G265" s="51" t="s">
        <v>5052</v>
      </c>
      <c r="H265" s="60">
        <f>INDEX(Sheet1!$H$3:$H$900,MATCH('Sept CA 2023 Price List'!C265,Sheet1!$C$3:$C$900,0))</f>
        <v>0</v>
      </c>
      <c r="I265" s="53">
        <v>12.905750000000001</v>
      </c>
      <c r="J265" s="62">
        <f>INDEX(Sheet2!$E$2:$E$2000,MATCH('Sept CA 2023 Price List'!C265,Sheet2!$A$2:$A$2000,0))</f>
        <v>12.905749999999999</v>
      </c>
      <c r="K265" s="1">
        <f t="shared" si="14"/>
        <v>1</v>
      </c>
      <c r="L265" s="1">
        <f>INDEX(Sheet2!$G$2:$G$2000,MATCH('Sept CA 2023 Price List'!C265,Sheet2!$A$2:$A$2000,0))</f>
        <v>25</v>
      </c>
      <c r="M265" s="1">
        <f t="shared" si="12"/>
        <v>1</v>
      </c>
      <c r="N265" s="1" t="str">
        <f>INDEX(Sheet2!$H$2:$H$2000,MATCH('Sept CA 2023 Price List'!C265,Sheet2!$A$2:$A$2000,0))</f>
        <v>30673372529908</v>
      </c>
      <c r="O265" s="1">
        <f t="shared" si="13"/>
        <v>1</v>
      </c>
      <c r="P265" s="1" t="str">
        <f>INDEX(Sheet2!$C$2:$C$2000,MATCH('Sept CA 2023 Price List'!C265,Sheet2!$A$2:$A$2000,0))</f>
        <v>ACTIVE-EIP</v>
      </c>
    </row>
    <row r="266" spans="1:16" ht="18" customHeight="1" x14ac:dyDescent="0.35">
      <c r="A266" s="6"/>
      <c r="B266" s="6" t="s">
        <v>71</v>
      </c>
      <c r="C266" s="6" t="s">
        <v>563</v>
      </c>
      <c r="D266" s="6" t="s">
        <v>564</v>
      </c>
      <c r="E266" s="29">
        <v>51.518500000000003</v>
      </c>
      <c r="F266" s="6">
        <v>10</v>
      </c>
      <c r="G266" s="51" t="s">
        <v>5057</v>
      </c>
      <c r="H266" s="60">
        <f>INDEX(Sheet1!$H$3:$H$900,MATCH('Sept CA 2023 Price List'!C266,Sheet1!$C$3:$C$900,0))</f>
        <v>0</v>
      </c>
      <c r="I266" s="53">
        <v>51.518500000000003</v>
      </c>
      <c r="J266" s="62">
        <f>INDEX(Sheet2!$E$2:$E$2000,MATCH('Sept CA 2023 Price List'!C266,Sheet2!$A$2:$A$2000,0))</f>
        <v>51.518500000000003</v>
      </c>
      <c r="K266" s="1">
        <f t="shared" si="14"/>
        <v>1</v>
      </c>
      <c r="L266" s="1">
        <f>INDEX(Sheet2!$G$2:$G$2000,MATCH('Sept CA 2023 Price List'!C266,Sheet2!$A$2:$A$2000,0))</f>
        <v>10</v>
      </c>
      <c r="M266" s="1">
        <f t="shared" si="12"/>
        <v>1</v>
      </c>
      <c r="N266" s="1" t="str">
        <f>INDEX(Sheet2!$H$2:$H$2000,MATCH('Sept CA 2023 Price List'!C266,Sheet2!$A$2:$A$2000,0))</f>
        <v>30673372145498</v>
      </c>
      <c r="O266" s="1">
        <f t="shared" si="13"/>
        <v>1</v>
      </c>
      <c r="P266" s="1" t="str">
        <f>INDEX(Sheet2!$C$2:$C$2000,MATCH('Sept CA 2023 Price List'!C266,Sheet2!$A$2:$A$2000,0))</f>
        <v>ACTIVE-EIP</v>
      </c>
    </row>
    <row r="267" spans="1:16" ht="18" customHeight="1" x14ac:dyDescent="0.35">
      <c r="A267" s="6"/>
      <c r="B267" s="6" t="s">
        <v>71</v>
      </c>
      <c r="C267" s="6" t="s">
        <v>565</v>
      </c>
      <c r="D267" s="6" t="s">
        <v>566</v>
      </c>
      <c r="E267" s="29">
        <v>58.101999999999997</v>
      </c>
      <c r="F267" s="6">
        <v>10</v>
      </c>
      <c r="G267" s="51" t="s">
        <v>5059</v>
      </c>
      <c r="H267" s="60">
        <f>INDEX(Sheet1!$H$3:$H$900,MATCH('Sept CA 2023 Price List'!C267,Sheet1!$C$3:$C$900,0))</f>
        <v>0</v>
      </c>
      <c r="I267" s="53">
        <v>58.101999999999997</v>
      </c>
      <c r="J267" s="62">
        <f>INDEX(Sheet2!$E$2:$E$2000,MATCH('Sept CA 2023 Price List'!C267,Sheet2!$A$2:$A$2000,0))</f>
        <v>58.101999999999997</v>
      </c>
      <c r="K267" s="1">
        <f t="shared" si="14"/>
        <v>1</v>
      </c>
      <c r="L267" s="1">
        <f>INDEX(Sheet2!$G$2:$G$2000,MATCH('Sept CA 2023 Price List'!C267,Sheet2!$A$2:$A$2000,0))</f>
        <v>10</v>
      </c>
      <c r="M267" s="1">
        <f t="shared" si="12"/>
        <v>1</v>
      </c>
      <c r="N267" s="1" t="str">
        <f>INDEX(Sheet2!$H$2:$H$2000,MATCH('Sept CA 2023 Price List'!C267,Sheet2!$A$2:$A$2000,0))</f>
        <v>30673372145504</v>
      </c>
      <c r="O267" s="1">
        <f t="shared" si="13"/>
        <v>1</v>
      </c>
      <c r="P267" s="1" t="str">
        <f>INDEX(Sheet2!$C$2:$C$2000,MATCH('Sept CA 2023 Price List'!C267,Sheet2!$A$2:$A$2000,0))</f>
        <v>ACTIVE-EIP</v>
      </c>
    </row>
    <row r="268" spans="1:16" ht="18" customHeight="1" x14ac:dyDescent="0.35">
      <c r="A268" s="6"/>
      <c r="B268" s="6" t="s">
        <v>71</v>
      </c>
      <c r="C268" s="6" t="s">
        <v>567</v>
      </c>
      <c r="D268" s="6" t="s">
        <v>568</v>
      </c>
      <c r="E268" s="29">
        <v>87.98899999999999</v>
      </c>
      <c r="F268" s="6">
        <v>10</v>
      </c>
      <c r="G268" s="51" t="s">
        <v>5061</v>
      </c>
      <c r="H268" s="60">
        <f>INDEX(Sheet1!$H$3:$H$900,MATCH('Sept CA 2023 Price List'!C268,Sheet1!$C$3:$C$900,0))</f>
        <v>0</v>
      </c>
      <c r="I268" s="53">
        <v>87.98899999999999</v>
      </c>
      <c r="J268" s="62">
        <f>INDEX(Sheet2!$E$2:$E$2000,MATCH('Sept CA 2023 Price List'!C268,Sheet2!$A$2:$A$2000,0))</f>
        <v>87.989000000000004</v>
      </c>
      <c r="K268" s="1">
        <f t="shared" si="14"/>
        <v>1</v>
      </c>
      <c r="L268" s="1">
        <f>INDEX(Sheet2!$G$2:$G$2000,MATCH('Sept CA 2023 Price List'!C268,Sheet2!$A$2:$A$2000,0))</f>
        <v>10</v>
      </c>
      <c r="M268" s="1">
        <f t="shared" si="12"/>
        <v>1</v>
      </c>
      <c r="N268" s="1" t="str">
        <f>INDEX(Sheet2!$H$2:$H$2000,MATCH('Sept CA 2023 Price List'!C268,Sheet2!$A$2:$A$2000,0))</f>
        <v>30673372145481</v>
      </c>
      <c r="O268" s="1">
        <f t="shared" si="13"/>
        <v>1</v>
      </c>
      <c r="P268" s="1" t="str">
        <f>INDEX(Sheet2!$C$2:$C$2000,MATCH('Sept CA 2023 Price List'!C268,Sheet2!$A$2:$A$2000,0))</f>
        <v>ACTIVE-EIP</v>
      </c>
    </row>
    <row r="269" spans="1:16" ht="18" customHeight="1" x14ac:dyDescent="0.35">
      <c r="A269" s="6"/>
      <c r="B269" s="6" t="s">
        <v>71</v>
      </c>
      <c r="C269" s="6" t="s">
        <v>569</v>
      </c>
      <c r="D269" s="6" t="s">
        <v>570</v>
      </c>
      <c r="E269" s="29">
        <v>95.931000000000012</v>
      </c>
      <c r="F269" s="6">
        <v>10</v>
      </c>
      <c r="G269" s="51" t="s">
        <v>5063</v>
      </c>
      <c r="H269" s="60">
        <f>INDEX(Sheet1!$H$3:$H$900,MATCH('Sept CA 2023 Price List'!C269,Sheet1!$C$3:$C$900,0))</f>
        <v>0</v>
      </c>
      <c r="I269" s="53">
        <v>95.931000000000012</v>
      </c>
      <c r="J269" s="62">
        <f>INDEX(Sheet2!$E$2:$E$2000,MATCH('Sept CA 2023 Price List'!C269,Sheet2!$A$2:$A$2000,0))</f>
        <v>95.930999999999997</v>
      </c>
      <c r="K269" s="1">
        <f t="shared" si="14"/>
        <v>1</v>
      </c>
      <c r="L269" s="1">
        <f>INDEX(Sheet2!$G$2:$G$2000,MATCH('Sept CA 2023 Price List'!C269,Sheet2!$A$2:$A$2000,0))</f>
        <v>10</v>
      </c>
      <c r="M269" s="1">
        <f t="shared" si="12"/>
        <v>1</v>
      </c>
      <c r="N269" s="1" t="str">
        <f>INDEX(Sheet2!$H$2:$H$2000,MATCH('Sept CA 2023 Price List'!C269,Sheet2!$A$2:$A$2000,0))</f>
        <v>30673372145559</v>
      </c>
      <c r="O269" s="1">
        <f t="shared" si="13"/>
        <v>1</v>
      </c>
      <c r="P269" s="1" t="str">
        <f>INDEX(Sheet2!$C$2:$C$2000,MATCH('Sept CA 2023 Price List'!C269,Sheet2!$A$2:$A$2000,0))</f>
        <v>ACTIVE-EIP</v>
      </c>
    </row>
    <row r="270" spans="1:16" ht="18" customHeight="1" x14ac:dyDescent="0.35">
      <c r="A270" s="6"/>
      <c r="B270" s="6" t="s">
        <v>71</v>
      </c>
      <c r="C270" s="6" t="s">
        <v>571</v>
      </c>
      <c r="D270" s="6" t="s">
        <v>572</v>
      </c>
      <c r="E270" s="29">
        <v>71.400000000000006</v>
      </c>
      <c r="F270" s="6">
        <v>10</v>
      </c>
      <c r="G270" s="51" t="s">
        <v>5083</v>
      </c>
      <c r="H270" s="60">
        <f>INDEX(Sheet1!$H$3:$H$900,MATCH('Sept CA 2023 Price List'!C270,Sheet1!$C$3:$C$900,0))</f>
        <v>0</v>
      </c>
      <c r="I270" s="53">
        <v>71.400000000000006</v>
      </c>
      <c r="J270" s="62">
        <f>INDEX(Sheet2!$E$2:$E$2000,MATCH('Sept CA 2023 Price List'!C270,Sheet2!$A$2:$A$2000,0))</f>
        <v>71.400000000000006</v>
      </c>
      <c r="K270" s="1">
        <f t="shared" si="14"/>
        <v>1</v>
      </c>
      <c r="L270" s="1">
        <f>INDEX(Sheet2!$G$2:$G$2000,MATCH('Sept CA 2023 Price List'!C270,Sheet2!$A$2:$A$2000,0))</f>
        <v>10</v>
      </c>
      <c r="M270" s="1">
        <f t="shared" si="12"/>
        <v>1</v>
      </c>
      <c r="N270" s="1" t="str">
        <f>INDEX(Sheet2!$H$2:$H$2000,MATCH('Sept CA 2023 Price List'!C270,Sheet2!$A$2:$A$2000,0))</f>
        <v>30673372124899</v>
      </c>
      <c r="O270" s="1">
        <f t="shared" si="13"/>
        <v>1</v>
      </c>
      <c r="P270" s="1" t="str">
        <f>INDEX(Sheet2!$C$2:$C$2000,MATCH('Sept CA 2023 Price List'!C270,Sheet2!$A$2:$A$2000,0))</f>
        <v>ACTIVE-EIP</v>
      </c>
    </row>
    <row r="271" spans="1:16" ht="18" customHeight="1" x14ac:dyDescent="0.35">
      <c r="A271" s="6"/>
      <c r="B271" s="6" t="s">
        <v>71</v>
      </c>
      <c r="C271" s="6" t="s">
        <v>573</v>
      </c>
      <c r="D271" s="6" t="s">
        <v>574</v>
      </c>
      <c r="E271" s="29">
        <v>32.6</v>
      </c>
      <c r="F271" s="6">
        <v>25</v>
      </c>
      <c r="G271" s="51" t="s">
        <v>5085</v>
      </c>
      <c r="H271" s="60">
        <f>INDEX(Sheet1!$H$3:$H$900,MATCH('Sept CA 2023 Price List'!C271,Sheet1!$C$3:$C$900,0))</f>
        <v>0</v>
      </c>
      <c r="I271" s="53">
        <v>32.6</v>
      </c>
      <c r="J271" s="62">
        <f>INDEX(Sheet2!$E$2:$E$2000,MATCH('Sept CA 2023 Price List'!C271,Sheet2!$A$2:$A$2000,0))</f>
        <v>32.6</v>
      </c>
      <c r="K271" s="1">
        <f t="shared" si="14"/>
        <v>1</v>
      </c>
      <c r="L271" s="1">
        <f>INDEX(Sheet2!$G$2:$G$2000,MATCH('Sept CA 2023 Price List'!C271,Sheet2!$A$2:$A$2000,0))</f>
        <v>25</v>
      </c>
      <c r="M271" s="1">
        <f t="shared" si="12"/>
        <v>1</v>
      </c>
      <c r="N271" s="1" t="str">
        <f>INDEX(Sheet2!$H$2:$H$2000,MATCH('Sept CA 2023 Price List'!C271,Sheet2!$A$2:$A$2000,0))</f>
        <v>30673372124905</v>
      </c>
      <c r="O271" s="1">
        <f t="shared" si="13"/>
        <v>1</v>
      </c>
      <c r="P271" s="1" t="str">
        <f>INDEX(Sheet2!$C$2:$C$2000,MATCH('Sept CA 2023 Price List'!C271,Sheet2!$A$2:$A$2000,0))</f>
        <v>ACTIVE-EIP</v>
      </c>
    </row>
    <row r="272" spans="1:16" ht="18" customHeight="1" x14ac:dyDescent="0.35">
      <c r="A272" s="6"/>
      <c r="B272" s="6" t="s">
        <v>71</v>
      </c>
      <c r="C272" s="6" t="s">
        <v>575</v>
      </c>
      <c r="D272" s="6" t="s">
        <v>576</v>
      </c>
      <c r="E272" s="29">
        <v>45.7</v>
      </c>
      <c r="F272" s="6">
        <v>25</v>
      </c>
      <c r="G272" s="51" t="s">
        <v>5087</v>
      </c>
      <c r="H272" s="60">
        <f>INDEX(Sheet1!$H$3:$H$900,MATCH('Sept CA 2023 Price List'!C272,Sheet1!$C$3:$C$900,0))</f>
        <v>0</v>
      </c>
      <c r="I272" s="53">
        <v>45.7</v>
      </c>
      <c r="J272" s="62">
        <f>INDEX(Sheet2!$E$2:$E$2000,MATCH('Sept CA 2023 Price List'!C272,Sheet2!$A$2:$A$2000,0))</f>
        <v>45.7</v>
      </c>
      <c r="K272" s="1">
        <f t="shared" si="14"/>
        <v>1</v>
      </c>
      <c r="L272" s="1">
        <f>INDEX(Sheet2!$G$2:$G$2000,MATCH('Sept CA 2023 Price List'!C272,Sheet2!$A$2:$A$2000,0))</f>
        <v>25</v>
      </c>
      <c r="M272" s="1">
        <f t="shared" si="12"/>
        <v>1</v>
      </c>
      <c r="N272" s="1" t="str">
        <f>INDEX(Sheet2!$H$2:$H$2000,MATCH('Sept CA 2023 Price List'!C272,Sheet2!$A$2:$A$2000,0))</f>
        <v>30673372124912</v>
      </c>
      <c r="O272" s="1">
        <f t="shared" si="13"/>
        <v>1</v>
      </c>
      <c r="P272" s="1" t="str">
        <f>INDEX(Sheet2!$C$2:$C$2000,MATCH('Sept CA 2023 Price List'!C272,Sheet2!$A$2:$A$2000,0))</f>
        <v>ACTIVE-EIP</v>
      </c>
    </row>
    <row r="273" spans="1:16" ht="18" customHeight="1" x14ac:dyDescent="0.35">
      <c r="A273" s="6"/>
      <c r="B273" s="6" t="s">
        <v>71</v>
      </c>
      <c r="C273" s="6" t="s">
        <v>577</v>
      </c>
      <c r="D273" s="6" t="s">
        <v>578</v>
      </c>
      <c r="E273" s="29">
        <v>48.1</v>
      </c>
      <c r="F273" s="6">
        <v>1</v>
      </c>
      <c r="G273" s="51" t="s">
        <v>5402</v>
      </c>
      <c r="H273" s="60">
        <f>INDEX(Sheet1!$H$3:$H$900,MATCH('Sept CA 2023 Price List'!C273,Sheet1!$C$3:$C$900,0))</f>
        <v>0</v>
      </c>
      <c r="I273" s="53">
        <v>48.1</v>
      </c>
      <c r="J273" s="62">
        <f>INDEX(Sheet2!$E$2:$E$2000,MATCH('Sept CA 2023 Price List'!C273,Sheet2!$A$2:$A$2000,0))</f>
        <v>48.1</v>
      </c>
      <c r="K273" s="1">
        <f t="shared" si="14"/>
        <v>1</v>
      </c>
      <c r="L273" s="1">
        <f>INDEX(Sheet2!$G$2:$G$2000,MATCH('Sept CA 2023 Price List'!C273,Sheet2!$A$2:$A$2000,0))</f>
        <v>1</v>
      </c>
      <c r="M273" s="1">
        <f t="shared" si="12"/>
        <v>1</v>
      </c>
      <c r="N273" s="1" t="str">
        <f>INDEX(Sheet2!$H$2:$H$2000,MATCH('Sept CA 2023 Price List'!C273,Sheet2!$A$2:$A$2000,0))</f>
        <v>673372536714</v>
      </c>
      <c r="O273" s="1">
        <f t="shared" si="13"/>
        <v>1</v>
      </c>
      <c r="P273" s="1" t="str">
        <f>INDEX(Sheet2!$C$2:$C$2000,MATCH('Sept CA 2023 Price List'!C273,Sheet2!$A$2:$A$2000,0))</f>
        <v>ACTIVE-EIP</v>
      </c>
    </row>
    <row r="274" spans="1:16" ht="18" customHeight="1" x14ac:dyDescent="0.35">
      <c r="A274" s="6"/>
      <c r="B274" s="6" t="s">
        <v>71</v>
      </c>
      <c r="C274" s="6" t="s">
        <v>579</v>
      </c>
      <c r="D274" s="6" t="s">
        <v>580</v>
      </c>
      <c r="E274" s="29">
        <v>48.1</v>
      </c>
      <c r="F274" s="6">
        <v>1</v>
      </c>
      <c r="G274" s="51" t="s">
        <v>5404</v>
      </c>
      <c r="H274" s="60">
        <f>INDEX(Sheet1!$H$3:$H$900,MATCH('Sept CA 2023 Price List'!C274,Sheet1!$C$3:$C$900,0))</f>
        <v>0</v>
      </c>
      <c r="I274" s="53">
        <v>48.1</v>
      </c>
      <c r="J274" s="62">
        <f>INDEX(Sheet2!$E$2:$E$2000,MATCH('Sept CA 2023 Price List'!C274,Sheet2!$A$2:$A$2000,0))</f>
        <v>48.1</v>
      </c>
      <c r="K274" s="1">
        <f t="shared" si="14"/>
        <v>1</v>
      </c>
      <c r="L274" s="1">
        <f>INDEX(Sheet2!$G$2:$G$2000,MATCH('Sept CA 2023 Price List'!C274,Sheet2!$A$2:$A$2000,0))</f>
        <v>1</v>
      </c>
      <c r="M274" s="1">
        <f t="shared" si="12"/>
        <v>1</v>
      </c>
      <c r="N274" s="1" t="str">
        <f>INDEX(Sheet2!$H$2:$H$2000,MATCH('Sept CA 2023 Price List'!C274,Sheet2!$A$2:$A$2000,0))</f>
        <v>673372536738</v>
      </c>
      <c r="O274" s="1">
        <f t="shared" si="13"/>
        <v>1</v>
      </c>
      <c r="P274" s="1" t="str">
        <f>INDEX(Sheet2!$C$2:$C$2000,MATCH('Sept CA 2023 Price List'!C274,Sheet2!$A$2:$A$2000,0))</f>
        <v>ACTIVE-EIP</v>
      </c>
    </row>
    <row r="275" spans="1:16" ht="18" customHeight="1" x14ac:dyDescent="0.35">
      <c r="A275" s="6"/>
      <c r="B275" s="6" t="s">
        <v>71</v>
      </c>
      <c r="C275" s="6" t="s">
        <v>581</v>
      </c>
      <c r="D275" s="6" t="s">
        <v>582</v>
      </c>
      <c r="E275" s="29">
        <v>65.900000000000006</v>
      </c>
      <c r="F275" s="6">
        <v>1</v>
      </c>
      <c r="G275" s="51" t="s">
        <v>5406</v>
      </c>
      <c r="H275" s="60">
        <f>INDEX(Sheet1!$H$3:$H$900,MATCH('Sept CA 2023 Price List'!C275,Sheet1!$C$3:$C$900,0))</f>
        <v>0</v>
      </c>
      <c r="I275" s="53">
        <v>65.900000000000006</v>
      </c>
      <c r="J275" s="62">
        <f>INDEX(Sheet2!$E$2:$E$2000,MATCH('Sept CA 2023 Price List'!C275,Sheet2!$A$2:$A$2000,0))</f>
        <v>65.900000000000006</v>
      </c>
      <c r="K275" s="1">
        <f t="shared" si="14"/>
        <v>1</v>
      </c>
      <c r="L275" s="1">
        <f>INDEX(Sheet2!$G$2:$G$2000,MATCH('Sept CA 2023 Price List'!C275,Sheet2!$A$2:$A$2000,0))</f>
        <v>1</v>
      </c>
      <c r="M275" s="1">
        <f t="shared" si="12"/>
        <v>1</v>
      </c>
      <c r="N275" s="1" t="str">
        <f>INDEX(Sheet2!$H$2:$H$2000,MATCH('Sept CA 2023 Price List'!C275,Sheet2!$A$2:$A$2000,0))</f>
        <v>673372536721</v>
      </c>
      <c r="O275" s="1">
        <f t="shared" si="13"/>
        <v>1</v>
      </c>
      <c r="P275" s="1" t="str">
        <f>INDEX(Sheet2!$C$2:$C$2000,MATCH('Sept CA 2023 Price List'!C275,Sheet2!$A$2:$A$2000,0))</f>
        <v>ACTIVE-EIP</v>
      </c>
    </row>
    <row r="276" spans="1:16" ht="18" customHeight="1" x14ac:dyDescent="0.35">
      <c r="A276" s="6"/>
      <c r="B276" s="6" t="s">
        <v>71</v>
      </c>
      <c r="C276" s="6" t="s">
        <v>583</v>
      </c>
      <c r="D276" s="6" t="s">
        <v>584</v>
      </c>
      <c r="E276" s="29">
        <v>65.900000000000006</v>
      </c>
      <c r="F276" s="6">
        <v>1</v>
      </c>
      <c r="G276" s="51" t="s">
        <v>5408</v>
      </c>
      <c r="H276" s="60">
        <f>INDEX(Sheet1!$H$3:$H$900,MATCH('Sept CA 2023 Price List'!C276,Sheet1!$C$3:$C$900,0))</f>
        <v>0</v>
      </c>
      <c r="I276" s="53">
        <v>65.900000000000006</v>
      </c>
      <c r="J276" s="62">
        <f>INDEX(Sheet2!$E$2:$E$2000,MATCH('Sept CA 2023 Price List'!C276,Sheet2!$A$2:$A$2000,0))</f>
        <v>65.900000000000006</v>
      </c>
      <c r="K276" s="1">
        <f t="shared" si="14"/>
        <v>1</v>
      </c>
      <c r="L276" s="1">
        <f>INDEX(Sheet2!$G$2:$G$2000,MATCH('Sept CA 2023 Price List'!C276,Sheet2!$A$2:$A$2000,0))</f>
        <v>1</v>
      </c>
      <c r="M276" s="1">
        <f t="shared" si="12"/>
        <v>1</v>
      </c>
      <c r="N276" s="1" t="str">
        <f>INDEX(Sheet2!$H$2:$H$2000,MATCH('Sept CA 2023 Price List'!C276,Sheet2!$A$2:$A$2000,0))</f>
        <v>673372536745</v>
      </c>
      <c r="O276" s="1">
        <f t="shared" si="13"/>
        <v>1</v>
      </c>
      <c r="P276" s="1" t="str">
        <f>INDEX(Sheet2!$C$2:$C$2000,MATCH('Sept CA 2023 Price List'!C276,Sheet2!$A$2:$A$2000,0))</f>
        <v>ACTIVE-EIP</v>
      </c>
    </row>
    <row r="277" spans="1:16" ht="18" customHeight="1" x14ac:dyDescent="0.35">
      <c r="A277" s="6"/>
      <c r="B277" s="6" t="s">
        <v>71</v>
      </c>
      <c r="C277" s="6" t="s">
        <v>585</v>
      </c>
      <c r="D277" s="6" t="s">
        <v>586</v>
      </c>
      <c r="E277" s="29">
        <v>12.65</v>
      </c>
      <c r="F277" s="6">
        <v>25</v>
      </c>
      <c r="G277" s="51" t="s">
        <v>3108</v>
      </c>
      <c r="H277" s="60">
        <f>INDEX(Sheet1!$H$3:$H$900,MATCH('Sept CA 2023 Price List'!C277,Sheet1!$C$3:$C$900,0))</f>
        <v>0</v>
      </c>
      <c r="I277" s="53">
        <v>12.65</v>
      </c>
      <c r="J277" s="62">
        <f>INDEX(Sheet2!$E$2:$E$2000,MATCH('Sept CA 2023 Price List'!C277,Sheet2!$A$2:$A$2000,0))</f>
        <v>12.65</v>
      </c>
      <c r="K277" s="1">
        <f t="shared" si="14"/>
        <v>1</v>
      </c>
      <c r="L277" s="1">
        <f>INDEX(Sheet2!$G$2:$G$2000,MATCH('Sept CA 2023 Price List'!C277,Sheet2!$A$2:$A$2000,0))</f>
        <v>25</v>
      </c>
      <c r="M277" s="1">
        <f t="shared" si="12"/>
        <v>1</v>
      </c>
      <c r="N277" s="1" t="str">
        <f>INDEX(Sheet2!$H$2:$H$2000,MATCH('Sept CA 2023 Price List'!C277,Sheet2!$A$2:$A$2000,0))</f>
        <v>30673372246898</v>
      </c>
      <c r="O277" s="1">
        <f t="shared" si="13"/>
        <v>1</v>
      </c>
      <c r="P277" s="1" t="str">
        <f>INDEX(Sheet2!$C$2:$C$2000,MATCH('Sept CA 2023 Price List'!C277,Sheet2!$A$2:$A$2000,0))</f>
        <v>ACTIVE-EIP</v>
      </c>
    </row>
    <row r="278" spans="1:16" ht="18" customHeight="1" x14ac:dyDescent="0.35">
      <c r="A278" s="6"/>
      <c r="B278" s="6" t="s">
        <v>71</v>
      </c>
      <c r="C278" s="6" t="s">
        <v>587</v>
      </c>
      <c r="D278" s="6" t="s">
        <v>588</v>
      </c>
      <c r="E278" s="29">
        <v>15.65</v>
      </c>
      <c r="F278" s="6">
        <v>25</v>
      </c>
      <c r="G278" s="51" t="s">
        <v>3131</v>
      </c>
      <c r="H278" s="60">
        <f>INDEX(Sheet1!$H$3:$H$900,MATCH('Sept CA 2023 Price List'!C278,Sheet1!$C$3:$C$900,0))</f>
        <v>0</v>
      </c>
      <c r="I278" s="53">
        <v>15.65</v>
      </c>
      <c r="J278" s="62">
        <f>INDEX(Sheet2!$E$2:$E$2000,MATCH('Sept CA 2023 Price List'!C278,Sheet2!$A$2:$A$2000,0))</f>
        <v>15.65</v>
      </c>
      <c r="K278" s="1">
        <f t="shared" si="14"/>
        <v>1</v>
      </c>
      <c r="L278" s="1">
        <f>INDEX(Sheet2!$G$2:$G$2000,MATCH('Sept CA 2023 Price List'!C278,Sheet2!$A$2:$A$2000,0))</f>
        <v>25</v>
      </c>
      <c r="M278" s="1">
        <f t="shared" si="12"/>
        <v>1</v>
      </c>
      <c r="N278" s="1" t="str">
        <f>INDEX(Sheet2!$H$2:$H$2000,MATCH('Sept CA 2023 Price List'!C278,Sheet2!$A$2:$A$2000,0))</f>
        <v>30673372246959</v>
      </c>
      <c r="O278" s="1">
        <f t="shared" si="13"/>
        <v>1</v>
      </c>
      <c r="P278" s="1" t="str">
        <f>INDEX(Sheet2!$C$2:$C$2000,MATCH('Sept CA 2023 Price List'!C278,Sheet2!$A$2:$A$2000,0))</f>
        <v>ACTIVE-EIP</v>
      </c>
    </row>
    <row r="279" spans="1:16" ht="18" customHeight="1" x14ac:dyDescent="0.35">
      <c r="A279" s="6"/>
      <c r="B279" s="6" t="s">
        <v>71</v>
      </c>
      <c r="C279" s="6" t="s">
        <v>589</v>
      </c>
      <c r="D279" s="6" t="s">
        <v>590</v>
      </c>
      <c r="E279" s="29">
        <v>14.4</v>
      </c>
      <c r="F279" s="6">
        <v>25</v>
      </c>
      <c r="G279" s="51" t="s">
        <v>3141</v>
      </c>
      <c r="H279" s="60">
        <f>INDEX(Sheet1!$H$3:$H$900,MATCH('Sept CA 2023 Price List'!C279,Sheet1!$C$3:$C$900,0))</f>
        <v>0</v>
      </c>
      <c r="I279" s="53">
        <v>14.4</v>
      </c>
      <c r="J279" s="62">
        <f>INDEX(Sheet2!$E$2:$E$2000,MATCH('Sept CA 2023 Price List'!C279,Sheet2!$A$2:$A$2000,0))</f>
        <v>14.4</v>
      </c>
      <c r="K279" s="1">
        <f t="shared" si="14"/>
        <v>1</v>
      </c>
      <c r="L279" s="1">
        <f>INDEX(Sheet2!$G$2:$G$2000,MATCH('Sept CA 2023 Price List'!C279,Sheet2!$A$2:$A$2000,0))</f>
        <v>25</v>
      </c>
      <c r="M279" s="1">
        <f t="shared" si="12"/>
        <v>1</v>
      </c>
      <c r="N279" s="1" t="str">
        <f>INDEX(Sheet2!$H$2:$H$2000,MATCH('Sept CA 2023 Price List'!C279,Sheet2!$A$2:$A$2000,0))</f>
        <v>30673372244733</v>
      </c>
      <c r="O279" s="1">
        <f t="shared" si="13"/>
        <v>1</v>
      </c>
      <c r="P279" s="1" t="str">
        <f>INDEX(Sheet2!$C$2:$C$2000,MATCH('Sept CA 2023 Price List'!C279,Sheet2!$A$2:$A$2000,0))</f>
        <v>ACTIVE-EIP</v>
      </c>
    </row>
    <row r="280" spans="1:16" ht="18" customHeight="1" x14ac:dyDescent="0.35">
      <c r="A280" s="6" t="s">
        <v>1883</v>
      </c>
      <c r="B280" s="6" t="s">
        <v>71</v>
      </c>
      <c r="C280" s="6" t="s">
        <v>1884</v>
      </c>
      <c r="D280" s="6" t="s">
        <v>1890</v>
      </c>
      <c r="E280" s="24">
        <v>26.65</v>
      </c>
      <c r="F280" s="6">
        <v>10</v>
      </c>
      <c r="G280" s="59" t="s">
        <v>3193</v>
      </c>
      <c r="H280" s="60">
        <f>INDEX(Sheet1!$H$3:$H$900,MATCH('Sept CA 2023 Price List'!C280,Sheet1!$C$3:$C$900,0))</f>
        <v>0</v>
      </c>
      <c r="I280" s="53">
        <v>26.65</v>
      </c>
      <c r="J280" s="62">
        <f>INDEX(Sheet2!$E$2:$E$2000,MATCH('Sept CA 2023 Price List'!C280,Sheet2!$A$2:$A$2000,0))</f>
        <v>26.65</v>
      </c>
      <c r="K280" s="1">
        <f t="shared" si="14"/>
        <v>1</v>
      </c>
      <c r="L280" s="1">
        <f>INDEX(Sheet2!$G$2:$G$2000,MATCH('Sept CA 2023 Price List'!C280,Sheet2!$A$2:$A$2000,0))</f>
        <v>10</v>
      </c>
      <c r="M280" s="1">
        <f t="shared" si="12"/>
        <v>1</v>
      </c>
      <c r="N280" s="1" t="str">
        <f>INDEX(Sheet2!$H$2:$H$2000,MATCH('Sept CA 2023 Price List'!C280,Sheet2!$A$2:$A$2000,0))</f>
        <v>30673372771475</v>
      </c>
      <c r="O280" s="1">
        <f t="shared" si="13"/>
        <v>1</v>
      </c>
      <c r="P280" s="1" t="str">
        <f>INDEX(Sheet2!$C$2:$C$2000,MATCH('Sept CA 2023 Price List'!C280,Sheet2!$A$2:$A$2000,0))</f>
        <v>ACTIVE-EIP</v>
      </c>
    </row>
    <row r="281" spans="1:16" ht="18" customHeight="1" x14ac:dyDescent="0.35">
      <c r="A281" s="6" t="s">
        <v>1883</v>
      </c>
      <c r="B281" s="6" t="s">
        <v>71</v>
      </c>
      <c r="C281" s="6" t="s">
        <v>1885</v>
      </c>
      <c r="D281" s="6" t="s">
        <v>1891</v>
      </c>
      <c r="E281" s="24">
        <v>26.65</v>
      </c>
      <c r="F281" s="6">
        <v>10</v>
      </c>
      <c r="G281" s="59" t="s">
        <v>3195</v>
      </c>
      <c r="H281" s="60">
        <f>INDEX(Sheet1!$H$3:$H$900,MATCH('Sept CA 2023 Price List'!C281,Sheet1!$C$3:$C$900,0))</f>
        <v>0</v>
      </c>
      <c r="I281" s="53">
        <v>26.65</v>
      </c>
      <c r="J281" s="62">
        <f>INDEX(Sheet2!$E$2:$E$2000,MATCH('Sept CA 2023 Price List'!C281,Sheet2!$A$2:$A$2000,0))</f>
        <v>26.65</v>
      </c>
      <c r="K281" s="1">
        <f t="shared" si="14"/>
        <v>1</v>
      </c>
      <c r="L281" s="1">
        <f>INDEX(Sheet2!$G$2:$G$2000,MATCH('Sept CA 2023 Price List'!C281,Sheet2!$A$2:$A$2000,0))</f>
        <v>10</v>
      </c>
      <c r="M281" s="1">
        <f t="shared" si="12"/>
        <v>1</v>
      </c>
      <c r="N281" s="1" t="str">
        <f>INDEX(Sheet2!$H$2:$H$2000,MATCH('Sept CA 2023 Price List'!C281,Sheet2!$A$2:$A$2000,0))</f>
        <v>30673372771482</v>
      </c>
      <c r="O281" s="1">
        <f t="shared" si="13"/>
        <v>1</v>
      </c>
      <c r="P281" s="1" t="str">
        <f>INDEX(Sheet2!$C$2:$C$2000,MATCH('Sept CA 2023 Price List'!C281,Sheet2!$A$2:$A$2000,0))</f>
        <v>ACTIVE-EIP</v>
      </c>
    </row>
    <row r="282" spans="1:16" ht="18" customHeight="1" x14ac:dyDescent="0.35">
      <c r="A282" s="6" t="s">
        <v>1883</v>
      </c>
      <c r="B282" s="6" t="s">
        <v>71</v>
      </c>
      <c r="C282" s="6" t="s">
        <v>1886</v>
      </c>
      <c r="D282" s="6" t="s">
        <v>1889</v>
      </c>
      <c r="E282" s="24">
        <v>0.47</v>
      </c>
      <c r="F282" s="15">
        <v>5</v>
      </c>
      <c r="G282" s="59" t="s">
        <v>2903</v>
      </c>
      <c r="H282" s="60">
        <f>INDEX(Sheet1!$H$3:$H$900,MATCH('Sept CA 2023 Price List'!C282,Sheet1!$C$3:$C$900,0))</f>
        <v>0</v>
      </c>
      <c r="I282" s="53">
        <v>0.47</v>
      </c>
      <c r="J282" s="62">
        <f>INDEX(Sheet2!$E$2:$E$2000,MATCH('Sept CA 2023 Price List'!C282,Sheet2!$A$2:$A$2000,0))</f>
        <v>0.47</v>
      </c>
      <c r="K282" s="1">
        <f t="shared" si="14"/>
        <v>1</v>
      </c>
      <c r="L282" s="1">
        <f>INDEX(Sheet2!$G$2:$G$2000,MATCH('Sept CA 2023 Price List'!C282,Sheet2!$A$2:$A$2000,0))</f>
        <v>5</v>
      </c>
      <c r="M282" s="1">
        <f t="shared" si="12"/>
        <v>1</v>
      </c>
      <c r="N282" s="1" t="str">
        <f>INDEX(Sheet2!$H$2:$H$2000,MATCH('Sept CA 2023 Price List'!C282,Sheet2!$A$2:$A$2000,0))</f>
        <v>30673372771512</v>
      </c>
      <c r="O282" s="1">
        <f t="shared" si="13"/>
        <v>1</v>
      </c>
      <c r="P282" s="1" t="str">
        <f>INDEX(Sheet2!$C$2:$C$2000,MATCH('Sept CA 2023 Price List'!C282,Sheet2!$A$2:$A$2000,0))</f>
        <v>ACTIVE-EIP</v>
      </c>
    </row>
    <row r="283" spans="1:16" ht="18" customHeight="1" x14ac:dyDescent="0.35">
      <c r="A283" s="6" t="s">
        <v>1883</v>
      </c>
      <c r="B283" s="6" t="s">
        <v>71</v>
      </c>
      <c r="C283" s="6" t="s">
        <v>1887</v>
      </c>
      <c r="D283" s="32" t="s">
        <v>1892</v>
      </c>
      <c r="E283" s="24">
        <v>18.14</v>
      </c>
      <c r="F283" s="6">
        <v>10</v>
      </c>
      <c r="G283" s="59" t="s">
        <v>3200</v>
      </c>
      <c r="H283" s="60">
        <f>INDEX(Sheet1!$H$3:$H$900,MATCH('Sept CA 2023 Price List'!C283,Sheet1!$C$3:$C$900,0))</f>
        <v>0</v>
      </c>
      <c r="I283" s="53">
        <v>18.14</v>
      </c>
      <c r="J283" s="62">
        <f>INDEX(Sheet2!$E$2:$E$2000,MATCH('Sept CA 2023 Price List'!C283,Sheet2!$A$2:$A$2000,0))</f>
        <v>18.14</v>
      </c>
      <c r="K283" s="1">
        <f t="shared" si="14"/>
        <v>1</v>
      </c>
      <c r="L283" s="1">
        <f>INDEX(Sheet2!$G$2:$G$2000,MATCH('Sept CA 2023 Price List'!C283,Sheet2!$A$2:$A$2000,0))</f>
        <v>10</v>
      </c>
      <c r="M283" s="1">
        <f t="shared" si="12"/>
        <v>1</v>
      </c>
      <c r="N283" s="1" t="str">
        <f>INDEX(Sheet2!$H$2:$H$2000,MATCH('Sept CA 2023 Price List'!C283,Sheet2!$A$2:$A$2000,0))</f>
        <v>30673372771499</v>
      </c>
      <c r="O283" s="1">
        <f t="shared" si="13"/>
        <v>1</v>
      </c>
      <c r="P283" s="1" t="str">
        <f>INDEX(Sheet2!$C$2:$C$2000,MATCH('Sept CA 2023 Price List'!C283,Sheet2!$A$2:$A$2000,0))</f>
        <v>ACTIVE-EIP</v>
      </c>
    </row>
    <row r="284" spans="1:16" ht="18" customHeight="1" x14ac:dyDescent="0.35">
      <c r="A284" s="6" t="s">
        <v>1883</v>
      </c>
      <c r="B284" s="6" t="s">
        <v>71</v>
      </c>
      <c r="C284" s="6" t="s">
        <v>1888</v>
      </c>
      <c r="D284" s="32" t="s">
        <v>1893</v>
      </c>
      <c r="E284" s="24">
        <v>18.66</v>
      </c>
      <c r="F284" s="6">
        <v>10</v>
      </c>
      <c r="G284" s="59" t="s">
        <v>3202</v>
      </c>
      <c r="H284" s="60">
        <f>INDEX(Sheet1!$H$3:$H$900,MATCH('Sept CA 2023 Price List'!C284,Sheet1!$C$3:$C$900,0))</f>
        <v>0</v>
      </c>
      <c r="I284" s="53">
        <v>18.66</v>
      </c>
      <c r="J284" s="62">
        <f>INDEX(Sheet2!$E$2:$E$2000,MATCH('Sept CA 2023 Price List'!C284,Sheet2!$A$2:$A$2000,0))</f>
        <v>18.66</v>
      </c>
      <c r="K284" s="1">
        <f t="shared" si="14"/>
        <v>1</v>
      </c>
      <c r="L284" s="1">
        <f>INDEX(Sheet2!$G$2:$G$2000,MATCH('Sept CA 2023 Price List'!C284,Sheet2!$A$2:$A$2000,0))</f>
        <v>10</v>
      </c>
      <c r="M284" s="1">
        <f t="shared" si="12"/>
        <v>1</v>
      </c>
      <c r="N284" s="1" t="str">
        <f>INDEX(Sheet2!$H$2:$H$2000,MATCH('Sept CA 2023 Price List'!C284,Sheet2!$A$2:$A$2000,0))</f>
        <v>30673372771505</v>
      </c>
      <c r="O284" s="1">
        <f t="shared" si="13"/>
        <v>1</v>
      </c>
      <c r="P284" s="1" t="str">
        <f>INDEX(Sheet2!$C$2:$C$2000,MATCH('Sept CA 2023 Price List'!C284,Sheet2!$A$2:$A$2000,0))</f>
        <v>ACTIVE-EIP</v>
      </c>
    </row>
    <row r="285" spans="1:16" ht="18" customHeight="1" x14ac:dyDescent="0.35">
      <c r="A285" s="6"/>
      <c r="B285" s="6" t="s">
        <v>591</v>
      </c>
      <c r="C285" s="6" t="s">
        <v>592</v>
      </c>
      <c r="D285" s="6" t="s">
        <v>593</v>
      </c>
      <c r="E285" s="29">
        <v>47.94</v>
      </c>
      <c r="F285" s="6">
        <v>1</v>
      </c>
      <c r="G285" s="51" t="s">
        <v>2283</v>
      </c>
      <c r="H285" s="60">
        <f>INDEX(Sheet1!$H$3:$H$900,MATCH('Sept CA 2023 Price List'!C285,Sheet1!$C$3:$C$900,0))</f>
        <v>0</v>
      </c>
      <c r="I285" s="53">
        <v>47.94</v>
      </c>
      <c r="J285" s="62">
        <f>INDEX(Sheet2!$E$2:$E$2000,MATCH('Sept CA 2023 Price List'!C285,Sheet2!$A$2:$A$2000,0))</f>
        <v>47.94</v>
      </c>
      <c r="K285" s="1">
        <f t="shared" si="14"/>
        <v>1</v>
      </c>
      <c r="L285" s="1">
        <f>INDEX(Sheet2!$G$2:$G$2000,MATCH('Sept CA 2023 Price List'!C285,Sheet2!$A$2:$A$2000,0))</f>
        <v>1</v>
      </c>
      <c r="M285" s="1">
        <f t="shared" si="12"/>
        <v>1</v>
      </c>
      <c r="N285" s="1" t="str">
        <f>INDEX(Sheet2!$H$2:$H$2000,MATCH('Sept CA 2023 Price List'!C285,Sheet2!$A$2:$A$2000,0))</f>
        <v>673372223720</v>
      </c>
      <c r="O285" s="1">
        <f t="shared" si="13"/>
        <v>1</v>
      </c>
      <c r="P285" s="1" t="str">
        <f>INDEX(Sheet2!$C$2:$C$2000,MATCH('Sept CA 2023 Price List'!C285,Sheet2!$A$2:$A$2000,0))</f>
        <v>ACTIVE-EIP</v>
      </c>
    </row>
    <row r="286" spans="1:16" ht="18" customHeight="1" x14ac:dyDescent="0.35">
      <c r="A286" s="6"/>
      <c r="B286" s="6" t="s">
        <v>591</v>
      </c>
      <c r="C286" s="6" t="s">
        <v>594</v>
      </c>
      <c r="D286" s="6" t="s">
        <v>595</v>
      </c>
      <c r="E286" s="29">
        <v>2.0100000000000002</v>
      </c>
      <c r="F286" s="6">
        <v>25</v>
      </c>
      <c r="G286" s="51" t="s">
        <v>4725</v>
      </c>
      <c r="H286" s="60">
        <f>INDEX(Sheet1!$H$3:$H$900,MATCH('Sept CA 2023 Price List'!C286,Sheet1!$C$3:$C$900,0))</f>
        <v>0</v>
      </c>
      <c r="I286" s="53">
        <v>2.0100000000000002</v>
      </c>
      <c r="J286" s="62">
        <f>INDEX(Sheet2!$E$2:$E$2000,MATCH('Sept CA 2023 Price List'!C286,Sheet2!$A$2:$A$2000,0))</f>
        <v>2.0099999999999998</v>
      </c>
      <c r="K286" s="1">
        <f t="shared" si="14"/>
        <v>1</v>
      </c>
      <c r="L286" s="1">
        <f>INDEX(Sheet2!$G$2:$G$2000,MATCH('Sept CA 2023 Price List'!C286,Sheet2!$A$2:$A$2000,0))</f>
        <v>25</v>
      </c>
      <c r="M286" s="1">
        <f t="shared" si="12"/>
        <v>1</v>
      </c>
      <c r="N286" s="1" t="str">
        <f>INDEX(Sheet2!$H$2:$H$2000,MATCH('Sept CA 2023 Price List'!C286,Sheet2!$A$2:$A$2000,0))</f>
        <v>30673372119963</v>
      </c>
      <c r="O286" s="1">
        <f t="shared" si="13"/>
        <v>1</v>
      </c>
      <c r="P286" s="1" t="str">
        <f>INDEX(Sheet2!$C$2:$C$2000,MATCH('Sept CA 2023 Price List'!C286,Sheet2!$A$2:$A$2000,0))</f>
        <v>ACTIVE-EIP</v>
      </c>
    </row>
    <row r="287" spans="1:16" ht="18" customHeight="1" x14ac:dyDescent="0.35">
      <c r="A287" s="6"/>
      <c r="B287" s="6" t="s">
        <v>591</v>
      </c>
      <c r="C287" s="6" t="s">
        <v>596</v>
      </c>
      <c r="D287" s="6" t="s">
        <v>597</v>
      </c>
      <c r="E287" s="29">
        <v>3.38</v>
      </c>
      <c r="F287" s="6">
        <v>25</v>
      </c>
      <c r="G287" s="51" t="s">
        <v>4727</v>
      </c>
      <c r="H287" s="60">
        <f>INDEX(Sheet1!$H$3:$H$900,MATCH('Sept CA 2023 Price List'!C287,Sheet1!$C$3:$C$900,0))</f>
        <v>0</v>
      </c>
      <c r="I287" s="53">
        <v>3.38</v>
      </c>
      <c r="J287" s="62">
        <f>INDEX(Sheet2!$E$2:$E$2000,MATCH('Sept CA 2023 Price List'!C287,Sheet2!$A$2:$A$2000,0))</f>
        <v>3.38</v>
      </c>
      <c r="K287" s="1">
        <f t="shared" si="14"/>
        <v>1</v>
      </c>
      <c r="L287" s="1">
        <f>INDEX(Sheet2!$G$2:$G$2000,MATCH('Sept CA 2023 Price List'!C287,Sheet2!$A$2:$A$2000,0))</f>
        <v>25</v>
      </c>
      <c r="M287" s="1">
        <f t="shared" si="12"/>
        <v>1</v>
      </c>
      <c r="N287" s="1" t="str">
        <f>INDEX(Sheet2!$H$2:$H$2000,MATCH('Sept CA 2023 Price List'!C287,Sheet2!$A$2:$A$2000,0))</f>
        <v>30673372119970</v>
      </c>
      <c r="O287" s="1">
        <f t="shared" si="13"/>
        <v>1</v>
      </c>
      <c r="P287" s="1" t="str">
        <f>INDEX(Sheet2!$C$2:$C$2000,MATCH('Sept CA 2023 Price List'!C287,Sheet2!$A$2:$A$2000,0))</f>
        <v>ACTIVE-EIP</v>
      </c>
    </row>
    <row r="288" spans="1:16" ht="18" customHeight="1" x14ac:dyDescent="0.35">
      <c r="A288" s="6"/>
      <c r="B288" s="6" t="s">
        <v>591</v>
      </c>
      <c r="C288" s="6" t="s">
        <v>598</v>
      </c>
      <c r="D288" s="6" t="s">
        <v>599</v>
      </c>
      <c r="E288" s="29">
        <v>6.1000000000000005</v>
      </c>
      <c r="F288" s="6">
        <v>10</v>
      </c>
      <c r="G288" s="51" t="s">
        <v>4728</v>
      </c>
      <c r="H288" s="60">
        <f>INDEX(Sheet1!$H$3:$H$900,MATCH('Sept CA 2023 Price List'!C288,Sheet1!$C$3:$C$900,0))</f>
        <v>0</v>
      </c>
      <c r="I288" s="53">
        <v>6.1000000000000005</v>
      </c>
      <c r="J288" s="62">
        <f>INDEX(Sheet2!$E$2:$E$2000,MATCH('Sept CA 2023 Price List'!C288,Sheet2!$A$2:$A$2000,0))</f>
        <v>6.1</v>
      </c>
      <c r="K288" s="1">
        <f t="shared" si="14"/>
        <v>1</v>
      </c>
      <c r="L288" s="1">
        <f>INDEX(Sheet2!$G$2:$G$2000,MATCH('Sept CA 2023 Price List'!C288,Sheet2!$A$2:$A$2000,0))</f>
        <v>10</v>
      </c>
      <c r="M288" s="1">
        <f t="shared" si="12"/>
        <v>1</v>
      </c>
      <c r="N288" s="1" t="str">
        <f>INDEX(Sheet2!$H$2:$H$2000,MATCH('Sept CA 2023 Price List'!C288,Sheet2!$A$2:$A$2000,0))</f>
        <v>30673372119987</v>
      </c>
      <c r="O288" s="1">
        <f t="shared" si="13"/>
        <v>1</v>
      </c>
      <c r="P288" s="1" t="str">
        <f>INDEX(Sheet2!$C$2:$C$2000,MATCH('Sept CA 2023 Price List'!C288,Sheet2!$A$2:$A$2000,0))</f>
        <v>ACTIVE-EIP</v>
      </c>
    </row>
    <row r="289" spans="1:16" ht="18" customHeight="1" x14ac:dyDescent="0.35">
      <c r="A289" s="6"/>
      <c r="B289" s="6" t="s">
        <v>591</v>
      </c>
      <c r="C289" s="6" t="s">
        <v>600</v>
      </c>
      <c r="D289" s="6" t="s">
        <v>601</v>
      </c>
      <c r="E289" s="29">
        <v>23.741500000000002</v>
      </c>
      <c r="F289" s="6">
        <v>1</v>
      </c>
      <c r="G289" s="51" t="s">
        <v>4730</v>
      </c>
      <c r="H289" s="60">
        <f>INDEX(Sheet1!$H$3:$H$900,MATCH('Sept CA 2023 Price List'!C289,Sheet1!$C$3:$C$900,0))</f>
        <v>0.03</v>
      </c>
      <c r="I289" s="53">
        <v>23.741500000000002</v>
      </c>
      <c r="J289" s="62">
        <f>INDEX(Sheet2!$E$2:$E$2000,MATCH('Sept CA 2023 Price List'!C289,Sheet2!$A$2:$A$2000,0))</f>
        <v>23.05</v>
      </c>
      <c r="K289" s="1">
        <f t="shared" si="14"/>
        <v>0</v>
      </c>
      <c r="L289" s="1">
        <f>INDEX(Sheet2!$G$2:$G$2000,MATCH('Sept CA 2023 Price List'!C289,Sheet2!$A$2:$A$2000,0))</f>
        <v>1</v>
      </c>
      <c r="M289" s="1">
        <f t="shared" si="12"/>
        <v>1</v>
      </c>
      <c r="N289" s="1" t="str">
        <f>INDEX(Sheet2!$H$2:$H$2000,MATCH('Sept CA 2023 Price List'!C289,Sheet2!$A$2:$A$2000,0))</f>
        <v>673372198042</v>
      </c>
      <c r="O289" s="1">
        <f t="shared" si="13"/>
        <v>1</v>
      </c>
      <c r="P289" s="1" t="str">
        <f>INDEX(Sheet2!$C$2:$C$2000,MATCH('Sept CA 2023 Price List'!C289,Sheet2!$A$2:$A$2000,0))</f>
        <v>ACTIVE-EIP</v>
      </c>
    </row>
    <row r="290" spans="1:16" ht="18" customHeight="1" x14ac:dyDescent="0.35">
      <c r="A290" s="6"/>
      <c r="B290" s="6" t="s">
        <v>591</v>
      </c>
      <c r="C290" s="6" t="s">
        <v>602</v>
      </c>
      <c r="D290" s="6" t="s">
        <v>603</v>
      </c>
      <c r="E290" s="29">
        <v>35.638000000000005</v>
      </c>
      <c r="F290" s="6">
        <v>1</v>
      </c>
      <c r="G290" s="51" t="s">
        <v>4732</v>
      </c>
      <c r="H290" s="60">
        <f>INDEX(Sheet1!$H$3:$H$900,MATCH('Sept CA 2023 Price List'!C290,Sheet1!$C$3:$C$900,0))</f>
        <v>0.03</v>
      </c>
      <c r="I290" s="53">
        <v>35.638000000000005</v>
      </c>
      <c r="J290" s="62">
        <f>INDEX(Sheet2!$E$2:$E$2000,MATCH('Sept CA 2023 Price List'!C290,Sheet2!$A$2:$A$2000,0))</f>
        <v>34.6</v>
      </c>
      <c r="K290" s="1">
        <f t="shared" si="14"/>
        <v>0</v>
      </c>
      <c r="L290" s="1">
        <f>INDEX(Sheet2!$G$2:$G$2000,MATCH('Sept CA 2023 Price List'!C290,Sheet2!$A$2:$A$2000,0))</f>
        <v>1</v>
      </c>
      <c r="M290" s="1">
        <f t="shared" si="12"/>
        <v>1</v>
      </c>
      <c r="N290" s="1" t="str">
        <f>INDEX(Sheet2!$H$2:$H$2000,MATCH('Sept CA 2023 Price List'!C290,Sheet2!$A$2:$A$2000,0))</f>
        <v>673372198059</v>
      </c>
      <c r="O290" s="1">
        <f t="shared" si="13"/>
        <v>1</v>
      </c>
      <c r="P290" s="1" t="str">
        <f>INDEX(Sheet2!$C$2:$C$2000,MATCH('Sept CA 2023 Price List'!C290,Sheet2!$A$2:$A$2000,0))</f>
        <v>ACTIVE-EIP</v>
      </c>
    </row>
    <row r="291" spans="1:16" ht="18" customHeight="1" x14ac:dyDescent="0.35">
      <c r="A291" s="6"/>
      <c r="B291" s="6" t="s">
        <v>591</v>
      </c>
      <c r="C291" s="6" t="s">
        <v>604</v>
      </c>
      <c r="D291" s="6" t="s">
        <v>605</v>
      </c>
      <c r="E291" s="29">
        <v>49.851999999999997</v>
      </c>
      <c r="F291" s="6">
        <v>1</v>
      </c>
      <c r="G291" s="51" t="s">
        <v>4733</v>
      </c>
      <c r="H291" s="60">
        <f>INDEX(Sheet1!$H$3:$H$900,MATCH('Sept CA 2023 Price List'!C291,Sheet1!$C$3:$C$900,0))</f>
        <v>0.03</v>
      </c>
      <c r="I291" s="53">
        <v>49.851999999999997</v>
      </c>
      <c r="J291" s="62">
        <f>INDEX(Sheet2!$E$2:$E$2000,MATCH('Sept CA 2023 Price List'!C291,Sheet2!$A$2:$A$2000,0))</f>
        <v>48.4</v>
      </c>
      <c r="K291" s="1">
        <f t="shared" si="14"/>
        <v>0</v>
      </c>
      <c r="L291" s="1">
        <f>INDEX(Sheet2!$G$2:$G$2000,MATCH('Sept CA 2023 Price List'!C291,Sheet2!$A$2:$A$2000,0))</f>
        <v>1</v>
      </c>
      <c r="M291" s="1">
        <f t="shared" si="12"/>
        <v>1</v>
      </c>
      <c r="N291" s="1" t="str">
        <f>INDEX(Sheet2!$H$2:$H$2000,MATCH('Sept CA 2023 Price List'!C291,Sheet2!$A$2:$A$2000,0))</f>
        <v>673372198066</v>
      </c>
      <c r="O291" s="1">
        <f t="shared" si="13"/>
        <v>1</v>
      </c>
      <c r="P291" s="1" t="str">
        <f>INDEX(Sheet2!$C$2:$C$2000,MATCH('Sept CA 2023 Price List'!C291,Sheet2!$A$2:$A$2000,0))</f>
        <v>ACTIVE-EIP</v>
      </c>
    </row>
    <row r="292" spans="1:16" ht="18" customHeight="1" x14ac:dyDescent="0.35">
      <c r="A292" s="6"/>
      <c r="B292" s="6" t="s">
        <v>591</v>
      </c>
      <c r="C292" s="6" t="s">
        <v>606</v>
      </c>
      <c r="D292" s="6" t="s">
        <v>607</v>
      </c>
      <c r="E292" s="29">
        <v>6.6000000000000005</v>
      </c>
      <c r="F292" s="6">
        <v>25</v>
      </c>
      <c r="G292" s="51" t="s">
        <v>4735</v>
      </c>
      <c r="H292" s="60">
        <f>INDEX(Sheet1!$H$3:$H$900,MATCH('Sept CA 2023 Price List'!C292,Sheet1!$C$3:$C$900,0))</f>
        <v>0</v>
      </c>
      <c r="I292" s="53">
        <v>6.6000000000000005</v>
      </c>
      <c r="J292" s="62">
        <f>INDEX(Sheet2!$E$2:$E$2000,MATCH('Sept CA 2023 Price List'!C292,Sheet2!$A$2:$A$2000,0))</f>
        <v>6.6</v>
      </c>
      <c r="K292" s="1">
        <f t="shared" si="14"/>
        <v>1</v>
      </c>
      <c r="L292" s="1">
        <f>INDEX(Sheet2!$G$2:$G$2000,MATCH('Sept CA 2023 Price List'!C292,Sheet2!$A$2:$A$2000,0))</f>
        <v>25</v>
      </c>
      <c r="M292" s="1">
        <f t="shared" si="12"/>
        <v>1</v>
      </c>
      <c r="N292" s="1" t="str">
        <f>INDEX(Sheet2!$H$2:$H$2000,MATCH('Sept CA 2023 Price List'!C292,Sheet2!$A$2:$A$2000,0))</f>
        <v>30673372120006</v>
      </c>
      <c r="O292" s="1">
        <f t="shared" si="13"/>
        <v>1</v>
      </c>
      <c r="P292" s="1" t="str">
        <f>INDEX(Sheet2!$C$2:$C$2000,MATCH('Sept CA 2023 Price List'!C292,Sheet2!$A$2:$A$2000,0))</f>
        <v>ACTIVE-EIP</v>
      </c>
    </row>
    <row r="293" spans="1:16" ht="18" customHeight="1" x14ac:dyDescent="0.35">
      <c r="A293" s="6"/>
      <c r="B293" s="6" t="s">
        <v>591</v>
      </c>
      <c r="C293" s="6" t="s">
        <v>608</v>
      </c>
      <c r="D293" s="6" t="s">
        <v>609</v>
      </c>
      <c r="E293" s="29">
        <v>15.700000000000001</v>
      </c>
      <c r="F293" s="6">
        <v>10</v>
      </c>
      <c r="G293" s="51" t="s">
        <v>4764</v>
      </c>
      <c r="H293" s="60">
        <f>INDEX(Sheet1!$H$3:$H$900,MATCH('Sept CA 2023 Price List'!C293,Sheet1!$C$3:$C$900,0))</f>
        <v>0</v>
      </c>
      <c r="I293" s="53">
        <v>15.700000000000001</v>
      </c>
      <c r="J293" s="62">
        <f>INDEX(Sheet2!$E$2:$E$2000,MATCH('Sept CA 2023 Price List'!C293,Sheet2!$A$2:$A$2000,0))</f>
        <v>15.7</v>
      </c>
      <c r="K293" s="1">
        <f t="shared" si="14"/>
        <v>1</v>
      </c>
      <c r="L293" s="1">
        <f>INDEX(Sheet2!$G$2:$G$2000,MATCH('Sept CA 2023 Price List'!C293,Sheet2!$A$2:$A$2000,0))</f>
        <v>10</v>
      </c>
      <c r="M293" s="1">
        <f t="shared" si="12"/>
        <v>1</v>
      </c>
      <c r="N293" s="1" t="str">
        <f>INDEX(Sheet2!$H$2:$H$2000,MATCH('Sept CA 2023 Price List'!C293,Sheet2!$A$2:$A$2000,0))</f>
        <v>30673372693678</v>
      </c>
      <c r="O293" s="1">
        <f t="shared" si="13"/>
        <v>1</v>
      </c>
      <c r="P293" s="1" t="str">
        <f>INDEX(Sheet2!$C$2:$C$2000,MATCH('Sept CA 2023 Price List'!C293,Sheet2!$A$2:$A$2000,0))</f>
        <v>ACTIVE-EIP</v>
      </c>
    </row>
    <row r="294" spans="1:16" ht="18" customHeight="1" x14ac:dyDescent="0.35">
      <c r="A294" s="6"/>
      <c r="B294" s="6" t="s">
        <v>591</v>
      </c>
      <c r="C294" s="6" t="s">
        <v>610</v>
      </c>
      <c r="D294" s="6" t="s">
        <v>611</v>
      </c>
      <c r="E294" s="29">
        <v>4.32</v>
      </c>
      <c r="F294" s="6">
        <v>25</v>
      </c>
      <c r="G294" s="51" t="s">
        <v>4766</v>
      </c>
      <c r="H294" s="60">
        <f>INDEX(Sheet1!$H$3:$H$900,MATCH('Sept CA 2023 Price List'!C294,Sheet1!$C$3:$C$900,0))</f>
        <v>0</v>
      </c>
      <c r="I294" s="53">
        <v>4.32</v>
      </c>
      <c r="J294" s="62">
        <f>INDEX(Sheet2!$E$2:$E$2000,MATCH('Sept CA 2023 Price List'!C294,Sheet2!$A$2:$A$2000,0))</f>
        <v>4.32</v>
      </c>
      <c r="K294" s="1">
        <f t="shared" si="14"/>
        <v>1</v>
      </c>
      <c r="L294" s="1">
        <f>INDEX(Sheet2!$G$2:$G$2000,MATCH('Sept CA 2023 Price List'!C294,Sheet2!$A$2:$A$2000,0))</f>
        <v>25</v>
      </c>
      <c r="M294" s="1">
        <f t="shared" si="12"/>
        <v>1</v>
      </c>
      <c r="N294" s="1" t="str">
        <f>INDEX(Sheet2!$H$2:$H$2000,MATCH('Sept CA 2023 Price List'!C294,Sheet2!$A$2:$A$2000,0))</f>
        <v>30673372693685</v>
      </c>
      <c r="O294" s="1">
        <f t="shared" si="13"/>
        <v>1</v>
      </c>
      <c r="P294" s="1" t="str">
        <f>INDEX(Sheet2!$C$2:$C$2000,MATCH('Sept CA 2023 Price List'!C294,Sheet2!$A$2:$A$2000,0))</f>
        <v>ACTIVE-EIP</v>
      </c>
    </row>
    <row r="295" spans="1:16" ht="18" customHeight="1" x14ac:dyDescent="0.35">
      <c r="A295" s="6"/>
      <c r="B295" s="6" t="s">
        <v>591</v>
      </c>
      <c r="C295" s="6" t="s">
        <v>612</v>
      </c>
      <c r="D295" s="6" t="s">
        <v>613</v>
      </c>
      <c r="E295" s="29">
        <v>7.15</v>
      </c>
      <c r="F295" s="6">
        <v>25</v>
      </c>
      <c r="G295" s="51" t="s">
        <v>4768</v>
      </c>
      <c r="H295" s="60">
        <f>INDEX(Sheet1!$H$3:$H$900,MATCH('Sept CA 2023 Price List'!C295,Sheet1!$C$3:$C$900,0))</f>
        <v>0</v>
      </c>
      <c r="I295" s="53">
        <v>7.15</v>
      </c>
      <c r="J295" s="62">
        <f>INDEX(Sheet2!$E$2:$E$2000,MATCH('Sept CA 2023 Price List'!C295,Sheet2!$A$2:$A$2000,0))</f>
        <v>7.15</v>
      </c>
      <c r="K295" s="1">
        <f t="shared" si="14"/>
        <v>1</v>
      </c>
      <c r="L295" s="1">
        <f>INDEX(Sheet2!$G$2:$G$2000,MATCH('Sept CA 2023 Price List'!C295,Sheet2!$A$2:$A$2000,0))</f>
        <v>25</v>
      </c>
      <c r="M295" s="1">
        <f t="shared" si="12"/>
        <v>1</v>
      </c>
      <c r="N295" s="1" t="str">
        <f>INDEX(Sheet2!$H$2:$H$2000,MATCH('Sept CA 2023 Price List'!C295,Sheet2!$A$2:$A$2000,0))</f>
        <v>30673372693692</v>
      </c>
      <c r="O295" s="1">
        <f t="shared" si="13"/>
        <v>1</v>
      </c>
      <c r="P295" s="1" t="str">
        <f>INDEX(Sheet2!$C$2:$C$2000,MATCH('Sept CA 2023 Price List'!C295,Sheet2!$A$2:$A$2000,0))</f>
        <v>ACTIVE-EIP</v>
      </c>
    </row>
    <row r="296" spans="1:16" ht="18" customHeight="1" x14ac:dyDescent="0.35">
      <c r="A296" s="6"/>
      <c r="B296" s="6" t="s">
        <v>591</v>
      </c>
      <c r="C296" s="6" t="s">
        <v>614</v>
      </c>
      <c r="D296" s="6" t="s">
        <v>615</v>
      </c>
      <c r="E296" s="29">
        <v>16.05</v>
      </c>
      <c r="F296" s="6">
        <v>10</v>
      </c>
      <c r="G296" s="51" t="s">
        <v>4792</v>
      </c>
      <c r="H296" s="60">
        <f>INDEX(Sheet1!$H$3:$H$900,MATCH('Sept CA 2023 Price List'!C296,Sheet1!$C$3:$C$900,0))</f>
        <v>0</v>
      </c>
      <c r="I296" s="53">
        <v>16.05</v>
      </c>
      <c r="J296" s="62">
        <f>INDEX(Sheet2!$E$2:$E$2000,MATCH('Sept CA 2023 Price List'!C296,Sheet2!$A$2:$A$2000,0))</f>
        <v>16.05</v>
      </c>
      <c r="K296" s="1">
        <f t="shared" si="14"/>
        <v>1</v>
      </c>
      <c r="L296" s="1">
        <f>INDEX(Sheet2!$G$2:$G$2000,MATCH('Sept CA 2023 Price List'!C296,Sheet2!$A$2:$A$2000,0))</f>
        <v>10</v>
      </c>
      <c r="M296" s="1">
        <f t="shared" si="12"/>
        <v>1</v>
      </c>
      <c r="N296" s="1" t="str">
        <f>INDEX(Sheet2!$H$2:$H$2000,MATCH('Sept CA 2023 Price List'!C296,Sheet2!$A$2:$A$2000,0))</f>
        <v>30673372120976</v>
      </c>
      <c r="O296" s="1">
        <f t="shared" si="13"/>
        <v>1</v>
      </c>
      <c r="P296" s="1" t="str">
        <f>INDEX(Sheet2!$C$2:$C$2000,MATCH('Sept CA 2023 Price List'!C296,Sheet2!$A$2:$A$2000,0))</f>
        <v>ACTIVE-EIP</v>
      </c>
    </row>
    <row r="297" spans="1:16" ht="18" customHeight="1" x14ac:dyDescent="0.35">
      <c r="A297" s="6"/>
      <c r="B297" s="6" t="s">
        <v>591</v>
      </c>
      <c r="C297" s="6" t="s">
        <v>616</v>
      </c>
      <c r="D297" s="6" t="s">
        <v>617</v>
      </c>
      <c r="E297" s="29">
        <v>47.998000000000005</v>
      </c>
      <c r="F297" s="6">
        <v>1</v>
      </c>
      <c r="G297" s="51" t="s">
        <v>4794</v>
      </c>
      <c r="H297" s="60">
        <f>INDEX(Sheet1!$H$3:$H$900,MATCH('Sept CA 2023 Price List'!C297,Sheet1!$C$3:$C$900,0))</f>
        <v>0.03</v>
      </c>
      <c r="I297" s="53">
        <v>47.998000000000005</v>
      </c>
      <c r="J297" s="62">
        <f>INDEX(Sheet2!$E$2:$E$2000,MATCH('Sept CA 2023 Price List'!C297,Sheet2!$A$2:$A$2000,0))</f>
        <v>46.6</v>
      </c>
      <c r="K297" s="1">
        <f t="shared" si="14"/>
        <v>0</v>
      </c>
      <c r="L297" s="1">
        <f>INDEX(Sheet2!$G$2:$G$2000,MATCH('Sept CA 2023 Price List'!C297,Sheet2!$A$2:$A$2000,0))</f>
        <v>1</v>
      </c>
      <c r="M297" s="1">
        <f t="shared" si="12"/>
        <v>1</v>
      </c>
      <c r="N297" s="1" t="str">
        <f>INDEX(Sheet2!$H$2:$H$2000,MATCH('Sept CA 2023 Price List'!C297,Sheet2!$A$2:$A$2000,0))</f>
        <v>673372656887</v>
      </c>
      <c r="O297" s="1">
        <f t="shared" si="13"/>
        <v>1</v>
      </c>
      <c r="P297" s="1" t="str">
        <f>INDEX(Sheet2!$C$2:$C$2000,MATCH('Sept CA 2023 Price List'!C297,Sheet2!$A$2:$A$2000,0))</f>
        <v>ACTIVE-EIP</v>
      </c>
    </row>
    <row r="298" spans="1:16" ht="18" customHeight="1" x14ac:dyDescent="0.35">
      <c r="A298" s="6"/>
      <c r="B298" s="6" t="s">
        <v>591</v>
      </c>
      <c r="C298" s="6" t="s">
        <v>618</v>
      </c>
      <c r="D298" s="6" t="s">
        <v>619</v>
      </c>
      <c r="E298" s="29">
        <v>16.350000000000001</v>
      </c>
      <c r="F298" s="6">
        <v>10</v>
      </c>
      <c r="G298" s="51" t="s">
        <v>4796</v>
      </c>
      <c r="H298" s="60">
        <f>INDEX(Sheet1!$H$3:$H$900,MATCH('Sept CA 2023 Price List'!C298,Sheet1!$C$3:$C$900,0))</f>
        <v>0</v>
      </c>
      <c r="I298" s="53">
        <v>16.350000000000001</v>
      </c>
      <c r="J298" s="62">
        <f>INDEX(Sheet2!$E$2:$E$2000,MATCH('Sept CA 2023 Price List'!C298,Sheet2!$A$2:$A$2000,0))</f>
        <v>16.350000000000001</v>
      </c>
      <c r="K298" s="1">
        <f t="shared" si="14"/>
        <v>1</v>
      </c>
      <c r="L298" s="1">
        <f>INDEX(Sheet2!$G$2:$G$2000,MATCH('Sept CA 2023 Price List'!C298,Sheet2!$A$2:$A$2000,0))</f>
        <v>10</v>
      </c>
      <c r="M298" s="1">
        <f t="shared" si="12"/>
        <v>1</v>
      </c>
      <c r="N298" s="1" t="str">
        <f>INDEX(Sheet2!$H$2:$H$2000,MATCH('Sept CA 2023 Price List'!C298,Sheet2!$A$2:$A$2000,0))</f>
        <v>30673372120983</v>
      </c>
      <c r="O298" s="1">
        <f t="shared" si="13"/>
        <v>1</v>
      </c>
      <c r="P298" s="1" t="str">
        <f>INDEX(Sheet2!$C$2:$C$2000,MATCH('Sept CA 2023 Price List'!C298,Sheet2!$A$2:$A$2000,0))</f>
        <v>ACTIVE-EIP</v>
      </c>
    </row>
    <row r="299" spans="1:16" ht="18" customHeight="1" x14ac:dyDescent="0.35">
      <c r="A299" s="6"/>
      <c r="B299" s="6" t="s">
        <v>591</v>
      </c>
      <c r="C299" s="6" t="s">
        <v>620</v>
      </c>
      <c r="D299" s="6" t="s">
        <v>621</v>
      </c>
      <c r="E299" s="29">
        <v>15.8</v>
      </c>
      <c r="F299" s="6">
        <v>10</v>
      </c>
      <c r="G299" s="51" t="s">
        <v>4798</v>
      </c>
      <c r="H299" s="60">
        <f>INDEX(Sheet1!$H$3:$H$900,MATCH('Sept CA 2023 Price List'!C299,Sheet1!$C$3:$C$900,0))</f>
        <v>0</v>
      </c>
      <c r="I299" s="53">
        <v>15.8</v>
      </c>
      <c r="J299" s="62">
        <f>INDEX(Sheet2!$E$2:$E$2000,MATCH('Sept CA 2023 Price List'!C299,Sheet2!$A$2:$A$2000,0))</f>
        <v>15.8</v>
      </c>
      <c r="K299" s="1">
        <f t="shared" si="14"/>
        <v>1</v>
      </c>
      <c r="L299" s="1">
        <f>INDEX(Sheet2!$G$2:$G$2000,MATCH('Sept CA 2023 Price List'!C299,Sheet2!$A$2:$A$2000,0))</f>
        <v>10</v>
      </c>
      <c r="M299" s="1">
        <f t="shared" si="12"/>
        <v>1</v>
      </c>
      <c r="N299" s="1" t="str">
        <f>INDEX(Sheet2!$H$2:$H$2000,MATCH('Sept CA 2023 Price List'!C299,Sheet2!$A$2:$A$2000,0))</f>
        <v>30673372120990</v>
      </c>
      <c r="O299" s="1">
        <f t="shared" si="13"/>
        <v>1</v>
      </c>
      <c r="P299" s="1" t="str">
        <f>INDEX(Sheet2!$C$2:$C$2000,MATCH('Sept CA 2023 Price List'!C299,Sheet2!$A$2:$A$2000,0))</f>
        <v>ACTIVE-EIP</v>
      </c>
    </row>
    <row r="300" spans="1:16" ht="18" customHeight="1" x14ac:dyDescent="0.35">
      <c r="A300" s="6"/>
      <c r="B300" s="6" t="s">
        <v>591</v>
      </c>
      <c r="C300" s="6" t="s">
        <v>622</v>
      </c>
      <c r="D300" s="6" t="s">
        <v>623</v>
      </c>
      <c r="E300" s="29">
        <v>25.595500000000001</v>
      </c>
      <c r="F300" s="6">
        <v>1</v>
      </c>
      <c r="G300" s="51" t="s">
        <v>4800</v>
      </c>
      <c r="H300" s="60">
        <f>INDEX(Sheet1!$H$3:$H$900,MATCH('Sept CA 2023 Price List'!C300,Sheet1!$C$3:$C$900,0))</f>
        <v>0.03</v>
      </c>
      <c r="I300" s="53">
        <v>25.595500000000001</v>
      </c>
      <c r="J300" s="62">
        <f>INDEX(Sheet2!$E$2:$E$2000,MATCH('Sept CA 2023 Price List'!C300,Sheet2!$A$2:$A$2000,0))</f>
        <v>24.85</v>
      </c>
      <c r="K300" s="1">
        <f t="shared" si="14"/>
        <v>0</v>
      </c>
      <c r="L300" s="1">
        <f>INDEX(Sheet2!$G$2:$G$2000,MATCH('Sept CA 2023 Price List'!C300,Sheet2!$A$2:$A$2000,0))</f>
        <v>1</v>
      </c>
      <c r="M300" s="1">
        <f t="shared" si="12"/>
        <v>1</v>
      </c>
      <c r="N300" s="1" t="str">
        <f>INDEX(Sheet2!$H$2:$H$2000,MATCH('Sept CA 2023 Price List'!C300,Sheet2!$A$2:$A$2000,0))</f>
        <v>673372129589</v>
      </c>
      <c r="O300" s="1">
        <f t="shared" si="13"/>
        <v>1</v>
      </c>
      <c r="P300" s="1" t="str">
        <f>INDEX(Sheet2!$C$2:$C$2000,MATCH('Sept CA 2023 Price List'!C300,Sheet2!$A$2:$A$2000,0))</f>
        <v>ACTIVE-EIP</v>
      </c>
    </row>
    <row r="301" spans="1:16" ht="18" customHeight="1" x14ac:dyDescent="0.35">
      <c r="A301" s="6"/>
      <c r="B301" s="6" t="s">
        <v>591</v>
      </c>
      <c r="C301" s="6" t="s">
        <v>624</v>
      </c>
      <c r="D301" s="6" t="s">
        <v>625</v>
      </c>
      <c r="E301" s="29">
        <v>28.634</v>
      </c>
      <c r="F301" s="6">
        <v>1</v>
      </c>
      <c r="G301" s="51" t="s">
        <v>4802</v>
      </c>
      <c r="H301" s="60">
        <f>INDEX(Sheet1!$H$3:$H$900,MATCH('Sept CA 2023 Price List'!C301,Sheet1!$C$3:$C$900,0))</f>
        <v>0.03</v>
      </c>
      <c r="I301" s="53">
        <v>28.634</v>
      </c>
      <c r="J301" s="62">
        <f>INDEX(Sheet2!$E$2:$E$2000,MATCH('Sept CA 2023 Price List'!C301,Sheet2!$A$2:$A$2000,0))</f>
        <v>27.8</v>
      </c>
      <c r="K301" s="1">
        <f t="shared" si="14"/>
        <v>0</v>
      </c>
      <c r="L301" s="1">
        <f>INDEX(Sheet2!$G$2:$G$2000,MATCH('Sept CA 2023 Price List'!C301,Sheet2!$A$2:$A$2000,0))</f>
        <v>1</v>
      </c>
      <c r="M301" s="1">
        <f t="shared" si="12"/>
        <v>1</v>
      </c>
      <c r="N301" s="1" t="str">
        <f>INDEX(Sheet2!$H$2:$H$2000,MATCH('Sept CA 2023 Price List'!C301,Sheet2!$A$2:$A$2000,0))</f>
        <v>673372129565</v>
      </c>
      <c r="O301" s="1">
        <f t="shared" si="13"/>
        <v>1</v>
      </c>
      <c r="P301" s="1" t="str">
        <f>INDEX(Sheet2!$C$2:$C$2000,MATCH('Sept CA 2023 Price List'!C301,Sheet2!$A$2:$A$2000,0))</f>
        <v>ACTIVE-EIP</v>
      </c>
    </row>
    <row r="302" spans="1:16" ht="18" customHeight="1" x14ac:dyDescent="0.35">
      <c r="A302" s="6"/>
      <c r="B302" s="6" t="s">
        <v>591</v>
      </c>
      <c r="C302" s="6" t="s">
        <v>626</v>
      </c>
      <c r="D302" s="6" t="s">
        <v>627</v>
      </c>
      <c r="E302" s="29">
        <v>21.269500000000001</v>
      </c>
      <c r="F302" s="6">
        <v>1</v>
      </c>
      <c r="G302" s="51" t="s">
        <v>4804</v>
      </c>
      <c r="H302" s="60">
        <f>INDEX(Sheet1!$H$3:$H$900,MATCH('Sept CA 2023 Price List'!C302,Sheet1!$C$3:$C$900,0))</f>
        <v>0.03</v>
      </c>
      <c r="I302" s="53">
        <v>21.269500000000001</v>
      </c>
      <c r="J302" s="62">
        <f>INDEX(Sheet2!$E$2:$E$2000,MATCH('Sept CA 2023 Price List'!C302,Sheet2!$A$2:$A$2000,0))</f>
        <v>20.65</v>
      </c>
      <c r="K302" s="1">
        <f t="shared" si="14"/>
        <v>0</v>
      </c>
      <c r="L302" s="1">
        <f>INDEX(Sheet2!$G$2:$G$2000,MATCH('Sept CA 2023 Price List'!C302,Sheet2!$A$2:$A$2000,0))</f>
        <v>1</v>
      </c>
      <c r="M302" s="1">
        <f t="shared" si="12"/>
        <v>1</v>
      </c>
      <c r="N302" s="1" t="str">
        <f>INDEX(Sheet2!$H$2:$H$2000,MATCH('Sept CA 2023 Price List'!C302,Sheet2!$A$2:$A$2000,0))</f>
        <v>673372129664</v>
      </c>
      <c r="O302" s="1">
        <f t="shared" si="13"/>
        <v>1</v>
      </c>
      <c r="P302" s="1" t="str">
        <f>INDEX(Sheet2!$C$2:$C$2000,MATCH('Sept CA 2023 Price List'!C302,Sheet2!$A$2:$A$2000,0))</f>
        <v>ACTIVE-EIP</v>
      </c>
    </row>
    <row r="303" spans="1:16" ht="18" customHeight="1" x14ac:dyDescent="0.35">
      <c r="A303" s="6"/>
      <c r="B303" s="6" t="s">
        <v>591</v>
      </c>
      <c r="C303" s="6" t="s">
        <v>628</v>
      </c>
      <c r="D303" s="6" t="s">
        <v>629</v>
      </c>
      <c r="E303" s="29">
        <v>26.471</v>
      </c>
      <c r="F303" s="6">
        <v>1</v>
      </c>
      <c r="G303" s="51" t="s">
        <v>4806</v>
      </c>
      <c r="H303" s="60">
        <f>INDEX(Sheet1!$H$3:$H$900,MATCH('Sept CA 2023 Price List'!C303,Sheet1!$C$3:$C$900,0))</f>
        <v>0.03</v>
      </c>
      <c r="I303" s="53">
        <v>26.471</v>
      </c>
      <c r="J303" s="62">
        <f>INDEX(Sheet2!$E$2:$E$2000,MATCH('Sept CA 2023 Price List'!C303,Sheet2!$A$2:$A$2000,0))</f>
        <v>25.7</v>
      </c>
      <c r="K303" s="1">
        <f t="shared" si="14"/>
        <v>0</v>
      </c>
      <c r="L303" s="1">
        <f>INDEX(Sheet2!$G$2:$G$2000,MATCH('Sept CA 2023 Price List'!C303,Sheet2!$A$2:$A$2000,0))</f>
        <v>1</v>
      </c>
      <c r="M303" s="1">
        <f t="shared" si="12"/>
        <v>1</v>
      </c>
      <c r="N303" s="1" t="str">
        <f>INDEX(Sheet2!$H$2:$H$2000,MATCH('Sept CA 2023 Price List'!C303,Sheet2!$A$2:$A$2000,0))</f>
        <v>673372129541</v>
      </c>
      <c r="O303" s="1">
        <f t="shared" si="13"/>
        <v>1</v>
      </c>
      <c r="P303" s="1" t="str">
        <f>INDEX(Sheet2!$C$2:$C$2000,MATCH('Sept CA 2023 Price List'!C303,Sheet2!$A$2:$A$2000,0))</f>
        <v>ACTIVE-EIP</v>
      </c>
    </row>
    <row r="304" spans="1:16" ht="18" customHeight="1" x14ac:dyDescent="0.35">
      <c r="A304" s="6"/>
      <c r="B304" s="6" t="s">
        <v>591</v>
      </c>
      <c r="C304" s="6" t="s">
        <v>630</v>
      </c>
      <c r="D304" s="6" t="s">
        <v>631</v>
      </c>
      <c r="E304" s="29">
        <v>25.698499999999999</v>
      </c>
      <c r="F304" s="6">
        <v>1</v>
      </c>
      <c r="G304" s="51" t="s">
        <v>4808</v>
      </c>
      <c r="H304" s="60">
        <f>INDEX(Sheet1!$H$3:$H$900,MATCH('Sept CA 2023 Price List'!C304,Sheet1!$C$3:$C$900,0))</f>
        <v>0.03</v>
      </c>
      <c r="I304" s="53">
        <v>25.698499999999999</v>
      </c>
      <c r="J304" s="62">
        <f>INDEX(Sheet2!$E$2:$E$2000,MATCH('Sept CA 2023 Price List'!C304,Sheet2!$A$2:$A$2000,0))</f>
        <v>24.95</v>
      </c>
      <c r="K304" s="1">
        <f t="shared" si="14"/>
        <v>0</v>
      </c>
      <c r="L304" s="1">
        <f>INDEX(Sheet2!$G$2:$G$2000,MATCH('Sept CA 2023 Price List'!C304,Sheet2!$A$2:$A$2000,0))</f>
        <v>1</v>
      </c>
      <c r="M304" s="1">
        <f t="shared" si="12"/>
        <v>1</v>
      </c>
      <c r="N304" s="1" t="str">
        <f>INDEX(Sheet2!$H$2:$H$2000,MATCH('Sept CA 2023 Price List'!C304,Sheet2!$A$2:$A$2000,0))</f>
        <v>673372129527</v>
      </c>
      <c r="O304" s="1">
        <f t="shared" si="13"/>
        <v>1</v>
      </c>
      <c r="P304" s="1" t="str">
        <f>INDEX(Sheet2!$C$2:$C$2000,MATCH('Sept CA 2023 Price List'!C304,Sheet2!$A$2:$A$2000,0))</f>
        <v>ACTIVE-EIP</v>
      </c>
    </row>
    <row r="305" spans="1:16" ht="18" customHeight="1" x14ac:dyDescent="0.35">
      <c r="A305" s="6"/>
      <c r="B305" s="6" t="s">
        <v>591</v>
      </c>
      <c r="C305" s="6" t="s">
        <v>632</v>
      </c>
      <c r="D305" s="6" t="s">
        <v>633</v>
      </c>
      <c r="E305" s="29">
        <v>22.969000000000001</v>
      </c>
      <c r="F305" s="6">
        <v>1</v>
      </c>
      <c r="G305" s="51" t="s">
        <v>4810</v>
      </c>
      <c r="H305" s="60">
        <f>INDEX(Sheet1!$H$3:$H$900,MATCH('Sept CA 2023 Price List'!C305,Sheet1!$C$3:$C$900,0))</f>
        <v>0.03</v>
      </c>
      <c r="I305" s="53">
        <v>22.969000000000001</v>
      </c>
      <c r="J305" s="62">
        <f>INDEX(Sheet2!$E$2:$E$2000,MATCH('Sept CA 2023 Price List'!C305,Sheet2!$A$2:$A$2000,0))</f>
        <v>22.3</v>
      </c>
      <c r="K305" s="1">
        <f t="shared" si="14"/>
        <v>0</v>
      </c>
      <c r="L305" s="1">
        <f>INDEX(Sheet2!$G$2:$G$2000,MATCH('Sept CA 2023 Price List'!C305,Sheet2!$A$2:$A$2000,0))</f>
        <v>1</v>
      </c>
      <c r="M305" s="1">
        <f t="shared" si="12"/>
        <v>1</v>
      </c>
      <c r="N305" s="1" t="str">
        <f>INDEX(Sheet2!$H$2:$H$2000,MATCH('Sept CA 2023 Price List'!C305,Sheet2!$A$2:$A$2000,0))</f>
        <v>673372313674</v>
      </c>
      <c r="O305" s="1">
        <f t="shared" si="13"/>
        <v>1</v>
      </c>
      <c r="P305" s="1" t="str">
        <f>INDEX(Sheet2!$C$2:$C$2000,MATCH('Sept CA 2023 Price List'!C305,Sheet2!$A$2:$A$2000,0))</f>
        <v>ACTIVE-EIP</v>
      </c>
    </row>
    <row r="306" spans="1:16" ht="18" customHeight="1" x14ac:dyDescent="0.35">
      <c r="A306" s="6"/>
      <c r="B306" s="6" t="s">
        <v>591</v>
      </c>
      <c r="C306" s="6" t="s">
        <v>634</v>
      </c>
      <c r="D306" s="6" t="s">
        <v>635</v>
      </c>
      <c r="E306" s="29">
        <v>42.642000000000003</v>
      </c>
      <c r="F306" s="6">
        <v>1</v>
      </c>
      <c r="G306" s="51" t="s">
        <v>4812</v>
      </c>
      <c r="H306" s="60">
        <f>INDEX(Sheet1!$H$3:$H$900,MATCH('Sept CA 2023 Price List'!C306,Sheet1!$C$3:$C$900,0))</f>
        <v>0.03</v>
      </c>
      <c r="I306" s="53">
        <v>42.642000000000003</v>
      </c>
      <c r="J306" s="62">
        <f>INDEX(Sheet2!$E$2:$E$2000,MATCH('Sept CA 2023 Price List'!C306,Sheet2!$A$2:$A$2000,0))</f>
        <v>41.4</v>
      </c>
      <c r="K306" s="1">
        <f t="shared" si="14"/>
        <v>0</v>
      </c>
      <c r="L306" s="1">
        <f>INDEX(Sheet2!$G$2:$G$2000,MATCH('Sept CA 2023 Price List'!C306,Sheet2!$A$2:$A$2000,0))</f>
        <v>1</v>
      </c>
      <c r="M306" s="1">
        <f t="shared" si="12"/>
        <v>1</v>
      </c>
      <c r="N306" s="1" t="str">
        <f>INDEX(Sheet2!$H$2:$H$2000,MATCH('Sept CA 2023 Price List'!C306,Sheet2!$A$2:$A$2000,0))</f>
        <v>673372656894</v>
      </c>
      <c r="O306" s="1">
        <f t="shared" si="13"/>
        <v>1</v>
      </c>
      <c r="P306" s="1" t="str">
        <f>INDEX(Sheet2!$C$2:$C$2000,MATCH('Sept CA 2023 Price List'!C306,Sheet2!$A$2:$A$2000,0))</f>
        <v>ACTIVE-EIP</v>
      </c>
    </row>
    <row r="307" spans="1:16" ht="18" customHeight="1" x14ac:dyDescent="0.35">
      <c r="A307" s="6"/>
      <c r="B307" s="6" t="s">
        <v>591</v>
      </c>
      <c r="C307" s="6" t="s">
        <v>636</v>
      </c>
      <c r="D307" s="6" t="s">
        <v>637</v>
      </c>
      <c r="E307" s="29">
        <v>42.539000000000001</v>
      </c>
      <c r="F307" s="6">
        <v>1</v>
      </c>
      <c r="G307" s="51" t="s">
        <v>4814</v>
      </c>
      <c r="H307" s="60">
        <f>INDEX(Sheet1!$H$3:$H$900,MATCH('Sept CA 2023 Price List'!C307,Sheet1!$C$3:$C$900,0))</f>
        <v>0.03</v>
      </c>
      <c r="I307" s="53">
        <v>42.539000000000001</v>
      </c>
      <c r="J307" s="62">
        <f>INDEX(Sheet2!$E$2:$E$2000,MATCH('Sept CA 2023 Price List'!C307,Sheet2!$A$2:$A$2000,0))</f>
        <v>41.3</v>
      </c>
      <c r="K307" s="1">
        <f t="shared" si="14"/>
        <v>0</v>
      </c>
      <c r="L307" s="1">
        <f>INDEX(Sheet2!$G$2:$G$2000,MATCH('Sept CA 2023 Price List'!C307,Sheet2!$A$2:$A$2000,0))</f>
        <v>1</v>
      </c>
      <c r="M307" s="1">
        <f t="shared" si="12"/>
        <v>1</v>
      </c>
      <c r="N307" s="1" t="str">
        <f>INDEX(Sheet2!$H$2:$H$2000,MATCH('Sept CA 2023 Price List'!C307,Sheet2!$A$2:$A$2000,0))</f>
        <v>673372656900</v>
      </c>
      <c r="O307" s="1">
        <f t="shared" si="13"/>
        <v>1</v>
      </c>
      <c r="P307" s="1" t="str">
        <f>INDEX(Sheet2!$C$2:$C$2000,MATCH('Sept CA 2023 Price List'!C307,Sheet2!$A$2:$A$2000,0))</f>
        <v>ACTIVE-EIP</v>
      </c>
    </row>
    <row r="308" spans="1:16" ht="18" customHeight="1" x14ac:dyDescent="0.35">
      <c r="A308" s="6"/>
      <c r="B308" s="6" t="s">
        <v>591</v>
      </c>
      <c r="C308" s="6" t="s">
        <v>638</v>
      </c>
      <c r="D308" s="6" t="s">
        <v>639</v>
      </c>
      <c r="E308" s="29">
        <v>37.698</v>
      </c>
      <c r="F308" s="6">
        <v>1</v>
      </c>
      <c r="G308" s="51" t="s">
        <v>4816</v>
      </c>
      <c r="H308" s="60">
        <f>INDEX(Sheet1!$H$3:$H$900,MATCH('Sept CA 2023 Price List'!C308,Sheet1!$C$3:$C$900,0))</f>
        <v>0.03</v>
      </c>
      <c r="I308" s="53">
        <v>37.698</v>
      </c>
      <c r="J308" s="62">
        <f>INDEX(Sheet2!$E$2:$E$2000,MATCH('Sept CA 2023 Price List'!C308,Sheet2!$A$2:$A$2000,0))</f>
        <v>36.6</v>
      </c>
      <c r="K308" s="1">
        <f t="shared" si="14"/>
        <v>0</v>
      </c>
      <c r="L308" s="1">
        <f>INDEX(Sheet2!$G$2:$G$2000,MATCH('Sept CA 2023 Price List'!C308,Sheet2!$A$2:$A$2000,0))</f>
        <v>1</v>
      </c>
      <c r="M308" s="1">
        <f t="shared" si="12"/>
        <v>1</v>
      </c>
      <c r="N308" s="1" t="str">
        <f>INDEX(Sheet2!$H$2:$H$2000,MATCH('Sept CA 2023 Price List'!C308,Sheet2!$A$2:$A$2000,0))</f>
        <v>673372656917</v>
      </c>
      <c r="O308" s="1">
        <f t="shared" si="13"/>
        <v>1</v>
      </c>
      <c r="P308" s="1" t="str">
        <f>INDEX(Sheet2!$C$2:$C$2000,MATCH('Sept CA 2023 Price List'!C308,Sheet2!$A$2:$A$2000,0))</f>
        <v>ACTIVE-EIP</v>
      </c>
    </row>
    <row r="309" spans="1:16" ht="18" customHeight="1" x14ac:dyDescent="0.35">
      <c r="A309" s="6"/>
      <c r="B309" s="6" t="s">
        <v>591</v>
      </c>
      <c r="C309" s="6" t="s">
        <v>640</v>
      </c>
      <c r="D309" s="6" t="s">
        <v>641</v>
      </c>
      <c r="E309" s="29">
        <v>20.650000000000002</v>
      </c>
      <c r="F309" s="6">
        <v>10</v>
      </c>
      <c r="G309" s="51" t="s">
        <v>4818</v>
      </c>
      <c r="H309" s="60">
        <f>INDEX(Sheet1!$H$3:$H$900,MATCH('Sept CA 2023 Price List'!C309,Sheet1!$C$3:$C$900,0))</f>
        <v>0</v>
      </c>
      <c r="I309" s="53">
        <v>20.650000000000002</v>
      </c>
      <c r="J309" s="62">
        <f>INDEX(Sheet2!$E$2:$E$2000,MATCH('Sept CA 2023 Price List'!C309,Sheet2!$A$2:$A$2000,0))</f>
        <v>20.65</v>
      </c>
      <c r="K309" s="1">
        <f t="shared" si="14"/>
        <v>1</v>
      </c>
      <c r="L309" s="1">
        <f>INDEX(Sheet2!$G$2:$G$2000,MATCH('Sept CA 2023 Price List'!C309,Sheet2!$A$2:$A$2000,0))</f>
        <v>10</v>
      </c>
      <c r="M309" s="1">
        <f t="shared" si="12"/>
        <v>1</v>
      </c>
      <c r="N309" s="1" t="str">
        <f>INDEX(Sheet2!$H$2:$H$2000,MATCH('Sept CA 2023 Price List'!C309,Sheet2!$A$2:$A$2000,0))</f>
        <v>30673372656925</v>
      </c>
      <c r="O309" s="1">
        <f t="shared" si="13"/>
        <v>1</v>
      </c>
      <c r="P309" s="1" t="str">
        <f>INDEX(Sheet2!$C$2:$C$2000,MATCH('Sept CA 2023 Price List'!C309,Sheet2!$A$2:$A$2000,0))</f>
        <v>ACTIVE-EIP</v>
      </c>
    </row>
    <row r="310" spans="1:16" ht="18" customHeight="1" x14ac:dyDescent="0.35">
      <c r="A310" s="6"/>
      <c r="B310" s="6" t="s">
        <v>591</v>
      </c>
      <c r="C310" s="6" t="s">
        <v>642</v>
      </c>
      <c r="D310" s="6" t="s">
        <v>643</v>
      </c>
      <c r="E310" s="29">
        <v>34.402000000000001</v>
      </c>
      <c r="F310" s="6">
        <v>1</v>
      </c>
      <c r="G310" s="51" t="s">
        <v>4820</v>
      </c>
      <c r="H310" s="60">
        <f>INDEX(Sheet1!$H$3:$H$900,MATCH('Sept CA 2023 Price List'!C310,Sheet1!$C$3:$C$900,0))</f>
        <v>0.03</v>
      </c>
      <c r="I310" s="53">
        <v>34.402000000000001</v>
      </c>
      <c r="J310" s="62">
        <f>INDEX(Sheet2!$E$2:$E$2000,MATCH('Sept CA 2023 Price List'!C310,Sheet2!$A$2:$A$2000,0))</f>
        <v>33.4</v>
      </c>
      <c r="K310" s="1">
        <f t="shared" si="14"/>
        <v>0</v>
      </c>
      <c r="L310" s="1">
        <f>INDEX(Sheet2!$G$2:$G$2000,MATCH('Sept CA 2023 Price List'!C310,Sheet2!$A$2:$A$2000,0))</f>
        <v>1</v>
      </c>
      <c r="M310" s="1">
        <f t="shared" si="12"/>
        <v>1</v>
      </c>
      <c r="N310" s="1" t="str">
        <f>INDEX(Sheet2!$H$2:$H$2000,MATCH('Sept CA 2023 Price List'!C310,Sheet2!$A$2:$A$2000,0))</f>
        <v>673372314084</v>
      </c>
      <c r="O310" s="1">
        <f t="shared" si="13"/>
        <v>1</v>
      </c>
      <c r="P310" s="1" t="str">
        <f>INDEX(Sheet2!$C$2:$C$2000,MATCH('Sept CA 2023 Price List'!C310,Sheet2!$A$2:$A$2000,0))</f>
        <v>ACTIVE-EIP</v>
      </c>
    </row>
    <row r="311" spans="1:16" ht="18" customHeight="1" x14ac:dyDescent="0.35">
      <c r="A311" s="6"/>
      <c r="B311" s="6" t="s">
        <v>591</v>
      </c>
      <c r="C311" s="6" t="s">
        <v>644</v>
      </c>
      <c r="D311" s="6" t="s">
        <v>645</v>
      </c>
      <c r="E311" s="29">
        <v>32.341999999999999</v>
      </c>
      <c r="F311" s="6">
        <v>1</v>
      </c>
      <c r="G311" s="51" t="s">
        <v>4822</v>
      </c>
      <c r="H311" s="60">
        <f>INDEX(Sheet1!$H$3:$H$900,MATCH('Sept CA 2023 Price List'!C311,Sheet1!$C$3:$C$900,0))</f>
        <v>0.03</v>
      </c>
      <c r="I311" s="53">
        <v>32.341999999999999</v>
      </c>
      <c r="J311" s="62">
        <f>INDEX(Sheet2!$E$2:$E$2000,MATCH('Sept CA 2023 Price List'!C311,Sheet2!$A$2:$A$2000,0))</f>
        <v>31.4</v>
      </c>
      <c r="K311" s="1">
        <f t="shared" si="14"/>
        <v>0</v>
      </c>
      <c r="L311" s="1">
        <f>INDEX(Sheet2!$G$2:$G$2000,MATCH('Sept CA 2023 Price List'!C311,Sheet2!$A$2:$A$2000,0))</f>
        <v>1</v>
      </c>
      <c r="M311" s="1">
        <f t="shared" si="12"/>
        <v>1</v>
      </c>
      <c r="N311" s="1" t="str">
        <f>INDEX(Sheet2!$H$2:$H$2000,MATCH('Sept CA 2023 Price List'!C311,Sheet2!$A$2:$A$2000,0))</f>
        <v>673372129503</v>
      </c>
      <c r="O311" s="1">
        <f t="shared" si="13"/>
        <v>1</v>
      </c>
      <c r="P311" s="1" t="str">
        <f>INDEX(Sheet2!$C$2:$C$2000,MATCH('Sept CA 2023 Price List'!C311,Sheet2!$A$2:$A$2000,0))</f>
        <v>ACTIVE-EIP</v>
      </c>
    </row>
    <row r="312" spans="1:16" ht="18" customHeight="1" x14ac:dyDescent="0.35">
      <c r="A312" s="6"/>
      <c r="B312" s="6" t="s">
        <v>591</v>
      </c>
      <c r="C312" s="6" t="s">
        <v>646</v>
      </c>
      <c r="D312" s="6" t="s">
        <v>647</v>
      </c>
      <c r="E312" s="29">
        <v>42.539000000000001</v>
      </c>
      <c r="F312" s="6">
        <v>1</v>
      </c>
      <c r="G312" s="51" t="s">
        <v>4824</v>
      </c>
      <c r="H312" s="60">
        <f>INDEX(Sheet1!$H$3:$H$900,MATCH('Sept CA 2023 Price List'!C312,Sheet1!$C$3:$C$900,0))</f>
        <v>0.03</v>
      </c>
      <c r="I312" s="53">
        <v>42.539000000000001</v>
      </c>
      <c r="J312" s="62">
        <f>INDEX(Sheet2!$E$2:$E$2000,MATCH('Sept CA 2023 Price List'!C312,Sheet2!$A$2:$A$2000,0))</f>
        <v>41.3</v>
      </c>
      <c r="K312" s="1">
        <f t="shared" si="14"/>
        <v>0</v>
      </c>
      <c r="L312" s="1">
        <f>INDEX(Sheet2!$G$2:$G$2000,MATCH('Sept CA 2023 Price List'!C312,Sheet2!$A$2:$A$2000,0))</f>
        <v>1</v>
      </c>
      <c r="M312" s="1">
        <f t="shared" si="12"/>
        <v>1</v>
      </c>
      <c r="N312" s="1" t="str">
        <f>INDEX(Sheet2!$H$2:$H$2000,MATCH('Sept CA 2023 Price List'!C312,Sheet2!$A$2:$A$2000,0))</f>
        <v>673372129466</v>
      </c>
      <c r="O312" s="1">
        <f t="shared" si="13"/>
        <v>1</v>
      </c>
      <c r="P312" s="1" t="str">
        <f>INDEX(Sheet2!$C$2:$C$2000,MATCH('Sept CA 2023 Price List'!C312,Sheet2!$A$2:$A$2000,0))</f>
        <v>ACTIVE-EIP</v>
      </c>
    </row>
    <row r="313" spans="1:16" ht="18" customHeight="1" x14ac:dyDescent="0.35">
      <c r="A313" s="6"/>
      <c r="B313" s="6" t="s">
        <v>591</v>
      </c>
      <c r="C313" s="6" t="s">
        <v>648</v>
      </c>
      <c r="D313" s="6" t="s">
        <v>649</v>
      </c>
      <c r="E313" s="29">
        <v>35.329000000000001</v>
      </c>
      <c r="F313" s="6">
        <v>1</v>
      </c>
      <c r="G313" s="51" t="s">
        <v>4826</v>
      </c>
      <c r="H313" s="60">
        <f>INDEX(Sheet1!$H$3:$H$900,MATCH('Sept CA 2023 Price List'!C313,Sheet1!$C$3:$C$900,0))</f>
        <v>0.03</v>
      </c>
      <c r="I313" s="53">
        <v>35.329000000000001</v>
      </c>
      <c r="J313" s="62">
        <f>INDEX(Sheet2!$E$2:$E$2000,MATCH('Sept CA 2023 Price List'!C313,Sheet2!$A$2:$A$2000,0))</f>
        <v>34.299999999999997</v>
      </c>
      <c r="K313" s="1">
        <f t="shared" si="14"/>
        <v>0</v>
      </c>
      <c r="L313" s="1">
        <f>INDEX(Sheet2!$G$2:$G$2000,MATCH('Sept CA 2023 Price List'!C313,Sheet2!$A$2:$A$2000,0))</f>
        <v>1</v>
      </c>
      <c r="M313" s="1">
        <f t="shared" si="12"/>
        <v>1</v>
      </c>
      <c r="N313" s="1" t="str">
        <f>INDEX(Sheet2!$H$2:$H$2000,MATCH('Sept CA 2023 Price List'!C313,Sheet2!$A$2:$A$2000,0))</f>
        <v>673372129640</v>
      </c>
      <c r="O313" s="1">
        <f t="shared" si="13"/>
        <v>1</v>
      </c>
      <c r="P313" s="1" t="str">
        <f>INDEX(Sheet2!$C$2:$C$2000,MATCH('Sept CA 2023 Price List'!C313,Sheet2!$A$2:$A$2000,0))</f>
        <v>ACTIVE-EIP</v>
      </c>
    </row>
    <row r="314" spans="1:16" ht="18" customHeight="1" x14ac:dyDescent="0.35">
      <c r="A314" s="6"/>
      <c r="B314" s="6" t="s">
        <v>591</v>
      </c>
      <c r="C314" s="6" t="s">
        <v>650</v>
      </c>
      <c r="D314" s="6" t="s">
        <v>651</v>
      </c>
      <c r="E314" s="29">
        <v>36.564999999999998</v>
      </c>
      <c r="F314" s="6">
        <v>1</v>
      </c>
      <c r="G314" s="51" t="s">
        <v>4828</v>
      </c>
      <c r="H314" s="60">
        <f>INDEX(Sheet1!$H$3:$H$900,MATCH('Sept CA 2023 Price List'!C314,Sheet1!$C$3:$C$900,0))</f>
        <v>0.03</v>
      </c>
      <c r="I314" s="53">
        <v>36.564999999999998</v>
      </c>
      <c r="J314" s="62">
        <f>INDEX(Sheet2!$E$2:$E$2000,MATCH('Sept CA 2023 Price List'!C314,Sheet2!$A$2:$A$2000,0))</f>
        <v>35.5</v>
      </c>
      <c r="K314" s="1">
        <f t="shared" si="14"/>
        <v>0</v>
      </c>
      <c r="L314" s="1">
        <f>INDEX(Sheet2!$G$2:$G$2000,MATCH('Sept CA 2023 Price List'!C314,Sheet2!$A$2:$A$2000,0))</f>
        <v>1</v>
      </c>
      <c r="M314" s="1">
        <f t="shared" si="12"/>
        <v>1</v>
      </c>
      <c r="N314" s="1" t="str">
        <f>INDEX(Sheet2!$H$2:$H$2000,MATCH('Sept CA 2023 Price List'!C314,Sheet2!$A$2:$A$2000,0))</f>
        <v>673372233668</v>
      </c>
      <c r="O314" s="1">
        <f t="shared" si="13"/>
        <v>1</v>
      </c>
      <c r="P314" s="1" t="str">
        <f>INDEX(Sheet2!$C$2:$C$2000,MATCH('Sept CA 2023 Price List'!C314,Sheet2!$A$2:$A$2000,0))</f>
        <v>ACTIVE-EIP</v>
      </c>
    </row>
    <row r="315" spans="1:16" ht="18" customHeight="1" x14ac:dyDescent="0.35">
      <c r="A315" s="6"/>
      <c r="B315" s="6" t="s">
        <v>591</v>
      </c>
      <c r="C315" s="6" t="s">
        <v>652</v>
      </c>
      <c r="D315" s="6" t="s">
        <v>653</v>
      </c>
      <c r="E315" s="29">
        <v>38.728000000000002</v>
      </c>
      <c r="F315" s="6">
        <v>1</v>
      </c>
      <c r="G315" s="51" t="s">
        <v>4830</v>
      </c>
      <c r="H315" s="60">
        <f>INDEX(Sheet1!$H$3:$H$900,MATCH('Sept CA 2023 Price List'!C315,Sheet1!$C$3:$C$900,0))</f>
        <v>0.03</v>
      </c>
      <c r="I315" s="53">
        <v>38.728000000000002</v>
      </c>
      <c r="J315" s="62">
        <f>INDEX(Sheet2!$E$2:$E$2000,MATCH('Sept CA 2023 Price List'!C315,Sheet2!$A$2:$A$2000,0))</f>
        <v>37.6</v>
      </c>
      <c r="K315" s="1">
        <f t="shared" si="14"/>
        <v>0</v>
      </c>
      <c r="L315" s="1">
        <f>INDEX(Sheet2!$G$2:$G$2000,MATCH('Sept CA 2023 Price List'!C315,Sheet2!$A$2:$A$2000,0))</f>
        <v>1</v>
      </c>
      <c r="M315" s="1">
        <f t="shared" si="12"/>
        <v>1</v>
      </c>
      <c r="N315" s="1" t="str">
        <f>INDEX(Sheet2!$H$2:$H$2000,MATCH('Sept CA 2023 Price List'!C315,Sheet2!$A$2:$A$2000,0))</f>
        <v>673372233675</v>
      </c>
      <c r="O315" s="1">
        <f t="shared" si="13"/>
        <v>1</v>
      </c>
      <c r="P315" s="1" t="str">
        <f>INDEX(Sheet2!$C$2:$C$2000,MATCH('Sept CA 2023 Price List'!C315,Sheet2!$A$2:$A$2000,0))</f>
        <v>ACTIVE-EIP</v>
      </c>
    </row>
    <row r="316" spans="1:16" ht="18" customHeight="1" x14ac:dyDescent="0.35">
      <c r="A316" s="6"/>
      <c r="B316" s="6" t="s">
        <v>591</v>
      </c>
      <c r="C316" s="6" t="s">
        <v>654</v>
      </c>
      <c r="D316" s="6" t="s">
        <v>655</v>
      </c>
      <c r="E316" s="29">
        <v>35.226000000000006</v>
      </c>
      <c r="F316" s="6">
        <v>1</v>
      </c>
      <c r="G316" s="51" t="s">
        <v>4832</v>
      </c>
      <c r="H316" s="60">
        <f>INDEX(Sheet1!$H$3:$H$900,MATCH('Sept CA 2023 Price List'!C316,Sheet1!$C$3:$C$900,0))</f>
        <v>0.03</v>
      </c>
      <c r="I316" s="53">
        <v>35.226000000000006</v>
      </c>
      <c r="J316" s="62">
        <f>INDEX(Sheet2!$E$2:$E$2000,MATCH('Sept CA 2023 Price List'!C316,Sheet2!$A$2:$A$2000,0))</f>
        <v>34.200000000000003</v>
      </c>
      <c r="K316" s="1">
        <f t="shared" si="14"/>
        <v>0</v>
      </c>
      <c r="L316" s="1">
        <f>INDEX(Sheet2!$G$2:$G$2000,MATCH('Sept CA 2023 Price List'!C316,Sheet2!$A$2:$A$2000,0))</f>
        <v>1</v>
      </c>
      <c r="M316" s="1">
        <f t="shared" si="12"/>
        <v>1</v>
      </c>
      <c r="N316" s="1" t="str">
        <f>INDEX(Sheet2!$H$2:$H$2000,MATCH('Sept CA 2023 Price List'!C316,Sheet2!$A$2:$A$2000,0))</f>
        <v>673372233682</v>
      </c>
      <c r="O316" s="1">
        <f t="shared" si="13"/>
        <v>1</v>
      </c>
      <c r="P316" s="1" t="str">
        <f>INDEX(Sheet2!$C$2:$C$2000,MATCH('Sept CA 2023 Price List'!C316,Sheet2!$A$2:$A$2000,0))</f>
        <v>ACTIVE-EIP</v>
      </c>
    </row>
    <row r="317" spans="1:16" ht="18" customHeight="1" x14ac:dyDescent="0.35">
      <c r="A317" s="6"/>
      <c r="B317" s="6" t="s">
        <v>591</v>
      </c>
      <c r="C317" s="6" t="s">
        <v>656</v>
      </c>
      <c r="D317" s="6" t="s">
        <v>657</v>
      </c>
      <c r="E317" s="29">
        <v>33.578000000000003</v>
      </c>
      <c r="F317" s="6">
        <v>1</v>
      </c>
      <c r="G317" s="51" t="s">
        <v>4834</v>
      </c>
      <c r="H317" s="60">
        <f>INDEX(Sheet1!$H$3:$H$900,MATCH('Sept CA 2023 Price List'!C317,Sheet1!$C$3:$C$900,0))</f>
        <v>0.03</v>
      </c>
      <c r="I317" s="53">
        <v>33.578000000000003</v>
      </c>
      <c r="J317" s="62">
        <f>INDEX(Sheet2!$E$2:$E$2000,MATCH('Sept CA 2023 Price List'!C317,Sheet2!$A$2:$A$2000,0))</f>
        <v>32.6</v>
      </c>
      <c r="K317" s="1">
        <f t="shared" si="14"/>
        <v>0</v>
      </c>
      <c r="L317" s="1">
        <f>INDEX(Sheet2!$G$2:$G$2000,MATCH('Sept CA 2023 Price List'!C317,Sheet2!$A$2:$A$2000,0))</f>
        <v>1</v>
      </c>
      <c r="M317" s="1">
        <f t="shared" si="12"/>
        <v>1</v>
      </c>
      <c r="N317" s="1" t="str">
        <f>INDEX(Sheet2!$H$2:$H$2000,MATCH('Sept CA 2023 Price List'!C317,Sheet2!$A$2:$A$2000,0))</f>
        <v>673372313681</v>
      </c>
      <c r="O317" s="1">
        <f t="shared" si="13"/>
        <v>1</v>
      </c>
      <c r="P317" s="1" t="str">
        <f>INDEX(Sheet2!$C$2:$C$2000,MATCH('Sept CA 2023 Price List'!C317,Sheet2!$A$2:$A$2000,0))</f>
        <v>ACTIVE-EIP</v>
      </c>
    </row>
    <row r="318" spans="1:16" ht="18" customHeight="1" x14ac:dyDescent="0.35">
      <c r="A318" s="6"/>
      <c r="B318" s="6" t="s">
        <v>591</v>
      </c>
      <c r="C318" s="6" t="s">
        <v>658</v>
      </c>
      <c r="D318" s="6" t="s">
        <v>659</v>
      </c>
      <c r="E318" s="29">
        <v>33.99</v>
      </c>
      <c r="F318" s="6">
        <v>1</v>
      </c>
      <c r="G318" s="51" t="s">
        <v>4836</v>
      </c>
      <c r="H318" s="60">
        <f>INDEX(Sheet1!$H$3:$H$900,MATCH('Sept CA 2023 Price List'!C318,Sheet1!$C$3:$C$900,0))</f>
        <v>0.03</v>
      </c>
      <c r="I318" s="53">
        <v>33.99</v>
      </c>
      <c r="J318" s="62">
        <f>INDEX(Sheet2!$E$2:$E$2000,MATCH('Sept CA 2023 Price List'!C318,Sheet2!$A$2:$A$2000,0))</f>
        <v>33</v>
      </c>
      <c r="K318" s="1">
        <f t="shared" si="14"/>
        <v>0</v>
      </c>
      <c r="L318" s="1">
        <f>INDEX(Sheet2!$G$2:$G$2000,MATCH('Sept CA 2023 Price List'!C318,Sheet2!$A$2:$A$2000,0))</f>
        <v>1</v>
      </c>
      <c r="M318" s="1">
        <f t="shared" si="12"/>
        <v>1</v>
      </c>
      <c r="N318" s="1" t="str">
        <f>INDEX(Sheet2!$H$2:$H$2000,MATCH('Sept CA 2023 Price List'!C318,Sheet2!$A$2:$A$2000,0))</f>
        <v>673372129480</v>
      </c>
      <c r="O318" s="1">
        <f t="shared" si="13"/>
        <v>1</v>
      </c>
      <c r="P318" s="1" t="str">
        <f>INDEX(Sheet2!$C$2:$C$2000,MATCH('Sept CA 2023 Price List'!C318,Sheet2!$A$2:$A$2000,0))</f>
        <v>ACTIVE-EIP</v>
      </c>
    </row>
    <row r="319" spans="1:16" ht="18" customHeight="1" x14ac:dyDescent="0.35">
      <c r="A319" s="6"/>
      <c r="B319" s="6" t="s">
        <v>591</v>
      </c>
      <c r="C319" s="6" t="s">
        <v>660</v>
      </c>
      <c r="D319" s="6" t="s">
        <v>661</v>
      </c>
      <c r="E319" s="29">
        <v>36.873999999999995</v>
      </c>
      <c r="F319" s="6">
        <v>1</v>
      </c>
      <c r="G319" s="51" t="s">
        <v>4838</v>
      </c>
      <c r="H319" s="60">
        <f>INDEX(Sheet1!$H$3:$H$900,MATCH('Sept CA 2023 Price List'!C319,Sheet1!$C$3:$C$900,0))</f>
        <v>0.03</v>
      </c>
      <c r="I319" s="53">
        <v>36.873999999999995</v>
      </c>
      <c r="J319" s="62">
        <f>INDEX(Sheet2!$E$2:$E$2000,MATCH('Sept CA 2023 Price List'!C319,Sheet2!$A$2:$A$2000,0))</f>
        <v>35.799999999999997</v>
      </c>
      <c r="K319" s="1">
        <f t="shared" si="14"/>
        <v>0</v>
      </c>
      <c r="L319" s="1">
        <f>INDEX(Sheet2!$G$2:$G$2000,MATCH('Sept CA 2023 Price List'!C319,Sheet2!$A$2:$A$2000,0))</f>
        <v>1</v>
      </c>
      <c r="M319" s="1">
        <f t="shared" si="12"/>
        <v>1</v>
      </c>
      <c r="N319" s="1" t="str">
        <f>INDEX(Sheet2!$H$2:$H$2000,MATCH('Sept CA 2023 Price List'!C319,Sheet2!$A$2:$A$2000,0))</f>
        <v>673372129442</v>
      </c>
      <c r="O319" s="1">
        <f t="shared" si="13"/>
        <v>1</v>
      </c>
      <c r="P319" s="1" t="str">
        <f>INDEX(Sheet2!$C$2:$C$2000,MATCH('Sept CA 2023 Price List'!C319,Sheet2!$A$2:$A$2000,0))</f>
        <v>ACTIVE-EIP</v>
      </c>
    </row>
    <row r="320" spans="1:16" ht="18" customHeight="1" x14ac:dyDescent="0.35">
      <c r="A320" s="6"/>
      <c r="B320" s="6" t="s">
        <v>591</v>
      </c>
      <c r="C320" s="6" t="s">
        <v>662</v>
      </c>
      <c r="D320" s="6" t="s">
        <v>663</v>
      </c>
      <c r="E320" s="29">
        <v>37.388999999999996</v>
      </c>
      <c r="F320" s="6">
        <v>1</v>
      </c>
      <c r="G320" s="51" t="s">
        <v>4840</v>
      </c>
      <c r="H320" s="60">
        <f>INDEX(Sheet1!$H$3:$H$900,MATCH('Sept CA 2023 Price List'!C320,Sheet1!$C$3:$C$900,0))</f>
        <v>0.03</v>
      </c>
      <c r="I320" s="53">
        <v>37.388999999999996</v>
      </c>
      <c r="J320" s="62">
        <f>INDEX(Sheet2!$E$2:$E$2000,MATCH('Sept CA 2023 Price List'!C320,Sheet2!$A$2:$A$2000,0))</f>
        <v>36.299999999999997</v>
      </c>
      <c r="K320" s="1">
        <f t="shared" si="14"/>
        <v>0</v>
      </c>
      <c r="L320" s="1">
        <f>INDEX(Sheet2!$G$2:$G$2000,MATCH('Sept CA 2023 Price List'!C320,Sheet2!$A$2:$A$2000,0))</f>
        <v>1</v>
      </c>
      <c r="M320" s="1">
        <f t="shared" si="12"/>
        <v>1</v>
      </c>
      <c r="N320" s="1" t="str">
        <f>INDEX(Sheet2!$H$2:$H$2000,MATCH('Sept CA 2023 Price List'!C320,Sheet2!$A$2:$A$2000,0))</f>
        <v>673372129428</v>
      </c>
      <c r="O320" s="1">
        <f t="shared" si="13"/>
        <v>1</v>
      </c>
      <c r="P320" s="1" t="str">
        <f>INDEX(Sheet2!$C$2:$C$2000,MATCH('Sept CA 2023 Price List'!C320,Sheet2!$A$2:$A$2000,0))</f>
        <v>ACTIVE-EIP</v>
      </c>
    </row>
    <row r="321" spans="1:16" ht="18" customHeight="1" x14ac:dyDescent="0.35">
      <c r="A321" s="6"/>
      <c r="B321" s="6" t="s">
        <v>591</v>
      </c>
      <c r="C321" s="6" t="s">
        <v>664</v>
      </c>
      <c r="D321" s="6" t="s">
        <v>665</v>
      </c>
      <c r="E321" s="29">
        <v>51.088000000000001</v>
      </c>
      <c r="F321" s="6">
        <v>1</v>
      </c>
      <c r="G321" s="51" t="s">
        <v>4842</v>
      </c>
      <c r="H321" s="60">
        <f>INDEX(Sheet1!$H$3:$H$900,MATCH('Sept CA 2023 Price List'!C321,Sheet1!$C$3:$C$900,0))</f>
        <v>0.03</v>
      </c>
      <c r="I321" s="53">
        <v>51.088000000000001</v>
      </c>
      <c r="J321" s="62">
        <f>INDEX(Sheet2!$E$2:$E$2000,MATCH('Sept CA 2023 Price List'!C321,Sheet2!$A$2:$A$2000,0))</f>
        <v>49.6</v>
      </c>
      <c r="K321" s="1">
        <f t="shared" si="14"/>
        <v>0</v>
      </c>
      <c r="L321" s="1">
        <f>INDEX(Sheet2!$G$2:$G$2000,MATCH('Sept CA 2023 Price List'!C321,Sheet2!$A$2:$A$2000,0))</f>
        <v>1</v>
      </c>
      <c r="M321" s="1">
        <f t="shared" si="12"/>
        <v>1</v>
      </c>
      <c r="N321" s="1" t="str">
        <f>INDEX(Sheet2!$H$2:$H$2000,MATCH('Sept CA 2023 Price List'!C321,Sheet2!$A$2:$A$2000,0))</f>
        <v>673372656931</v>
      </c>
      <c r="O321" s="1">
        <f t="shared" si="13"/>
        <v>1</v>
      </c>
      <c r="P321" s="1" t="str">
        <f>INDEX(Sheet2!$C$2:$C$2000,MATCH('Sept CA 2023 Price List'!C321,Sheet2!$A$2:$A$2000,0))</f>
        <v>ACTIVE-EIP</v>
      </c>
    </row>
    <row r="322" spans="1:16" ht="18" customHeight="1" x14ac:dyDescent="0.35">
      <c r="A322" s="6"/>
      <c r="B322" s="6" t="s">
        <v>591</v>
      </c>
      <c r="C322" s="6" t="s">
        <v>666</v>
      </c>
      <c r="D322" s="6" t="s">
        <v>667</v>
      </c>
      <c r="E322" s="29">
        <v>51.808999999999997</v>
      </c>
      <c r="F322" s="6">
        <v>1</v>
      </c>
      <c r="G322" s="51" t="s">
        <v>4844</v>
      </c>
      <c r="H322" s="60">
        <f>INDEX(Sheet1!$H$3:$H$900,MATCH('Sept CA 2023 Price List'!C322,Sheet1!$C$3:$C$900,0))</f>
        <v>0.03</v>
      </c>
      <c r="I322" s="53">
        <v>51.808999999999997</v>
      </c>
      <c r="J322" s="62">
        <f>INDEX(Sheet2!$E$2:$E$2000,MATCH('Sept CA 2023 Price List'!C322,Sheet2!$A$2:$A$2000,0))</f>
        <v>50.3</v>
      </c>
      <c r="K322" s="1">
        <f t="shared" si="14"/>
        <v>0</v>
      </c>
      <c r="L322" s="1">
        <f>INDEX(Sheet2!$G$2:$G$2000,MATCH('Sept CA 2023 Price List'!C322,Sheet2!$A$2:$A$2000,0))</f>
        <v>1</v>
      </c>
      <c r="M322" s="1">
        <f t="shared" si="12"/>
        <v>1</v>
      </c>
      <c r="N322" s="1" t="str">
        <f>INDEX(Sheet2!$H$2:$H$2000,MATCH('Sept CA 2023 Price List'!C322,Sheet2!$A$2:$A$2000,0))</f>
        <v>673372656948</v>
      </c>
      <c r="O322" s="1">
        <f t="shared" si="13"/>
        <v>1</v>
      </c>
      <c r="P322" s="1" t="str">
        <f>INDEX(Sheet2!$C$2:$C$2000,MATCH('Sept CA 2023 Price List'!C322,Sheet2!$A$2:$A$2000,0))</f>
        <v>ACTIVE-EIP</v>
      </c>
    </row>
    <row r="323" spans="1:16" ht="18" customHeight="1" x14ac:dyDescent="0.35">
      <c r="A323" s="6"/>
      <c r="B323" s="6" t="s">
        <v>591</v>
      </c>
      <c r="C323" s="6" t="s">
        <v>668</v>
      </c>
      <c r="D323" s="6" t="s">
        <v>669</v>
      </c>
      <c r="E323" s="29">
        <v>13.700000000000001</v>
      </c>
      <c r="F323" s="6">
        <v>10</v>
      </c>
      <c r="G323" s="51" t="s">
        <v>4846</v>
      </c>
      <c r="H323" s="60">
        <f>INDEX(Sheet1!$H$3:$H$900,MATCH('Sept CA 2023 Price List'!C323,Sheet1!$C$3:$C$900,0))</f>
        <v>0</v>
      </c>
      <c r="I323" s="53">
        <v>13.700000000000001</v>
      </c>
      <c r="J323" s="62">
        <f>INDEX(Sheet2!$E$2:$E$2000,MATCH('Sept CA 2023 Price List'!C323,Sheet2!$A$2:$A$2000,0))</f>
        <v>13.7</v>
      </c>
      <c r="K323" s="1">
        <f t="shared" si="14"/>
        <v>1</v>
      </c>
      <c r="L323" s="1">
        <f>INDEX(Sheet2!$G$2:$G$2000,MATCH('Sept CA 2023 Price List'!C323,Sheet2!$A$2:$A$2000,0))</f>
        <v>10</v>
      </c>
      <c r="M323" s="1">
        <f t="shared" ref="M323:M386" si="15">IF(F323=L323,1,0)</f>
        <v>1</v>
      </c>
      <c r="N323" s="1" t="str">
        <f>INDEX(Sheet2!$H$2:$H$2000,MATCH('Sept CA 2023 Price List'!C323,Sheet2!$A$2:$A$2000,0))</f>
        <v>30673372656871</v>
      </c>
      <c r="O323" s="1">
        <f t="shared" ref="O323:O386" si="16">IF(G323=N323,1,0)</f>
        <v>1</v>
      </c>
      <c r="P323" s="1" t="str">
        <f>INDEX(Sheet2!$C$2:$C$2000,MATCH('Sept CA 2023 Price List'!C323,Sheet2!$A$2:$A$2000,0))</f>
        <v>ACTIVE-EIP</v>
      </c>
    </row>
    <row r="324" spans="1:16" ht="18" customHeight="1" x14ac:dyDescent="0.35">
      <c r="A324" s="6"/>
      <c r="B324" s="6" t="s">
        <v>591</v>
      </c>
      <c r="C324" s="6" t="s">
        <v>670</v>
      </c>
      <c r="D324" s="6" t="s">
        <v>671</v>
      </c>
      <c r="E324" s="29">
        <v>19.900000000000002</v>
      </c>
      <c r="F324" s="6">
        <v>10</v>
      </c>
      <c r="G324" s="51" t="s">
        <v>4848</v>
      </c>
      <c r="H324" s="60">
        <f>INDEX(Sheet1!$H$3:$H$900,MATCH('Sept CA 2023 Price List'!C324,Sheet1!$C$3:$C$900,0))</f>
        <v>0</v>
      </c>
      <c r="I324" s="53">
        <v>19.900000000000002</v>
      </c>
      <c r="J324" s="62">
        <f>INDEX(Sheet2!$E$2:$E$2000,MATCH('Sept CA 2023 Price List'!C324,Sheet2!$A$2:$A$2000,0))</f>
        <v>19.899999999999999</v>
      </c>
      <c r="K324" s="1">
        <f t="shared" ref="K324:K387" si="17">IF(J324=E324,1,0)</f>
        <v>1</v>
      </c>
      <c r="L324" s="1">
        <f>INDEX(Sheet2!$G$2:$G$2000,MATCH('Sept CA 2023 Price List'!C324,Sheet2!$A$2:$A$2000,0))</f>
        <v>10</v>
      </c>
      <c r="M324" s="1">
        <f t="shared" si="15"/>
        <v>1</v>
      </c>
      <c r="N324" s="1" t="str">
        <f>INDEX(Sheet2!$H$2:$H$2000,MATCH('Sept CA 2023 Price List'!C324,Sheet2!$A$2:$A$2000,0))</f>
        <v>30673372121003</v>
      </c>
      <c r="O324" s="1">
        <f t="shared" si="16"/>
        <v>1</v>
      </c>
      <c r="P324" s="1" t="str">
        <f>INDEX(Sheet2!$C$2:$C$2000,MATCH('Sept CA 2023 Price List'!C324,Sheet2!$A$2:$A$2000,0))</f>
        <v>ACTIVE-EIP</v>
      </c>
    </row>
    <row r="325" spans="1:16" ht="18" customHeight="1" x14ac:dyDescent="0.35">
      <c r="A325" s="6"/>
      <c r="B325" s="6" t="s">
        <v>591</v>
      </c>
      <c r="C325" s="6" t="s">
        <v>672</v>
      </c>
      <c r="D325" s="6" t="s">
        <v>673</v>
      </c>
      <c r="E325" s="29">
        <v>39.655000000000001</v>
      </c>
      <c r="F325" s="6">
        <v>1</v>
      </c>
      <c r="G325" s="51" t="s">
        <v>4850</v>
      </c>
      <c r="H325" s="60">
        <f>INDEX(Sheet1!$H$3:$H$900,MATCH('Sept CA 2023 Price List'!C325,Sheet1!$C$3:$C$900,0))</f>
        <v>0.03</v>
      </c>
      <c r="I325" s="53">
        <v>39.655000000000001</v>
      </c>
      <c r="J325" s="62">
        <f>INDEX(Sheet2!$E$2:$E$2000,MATCH('Sept CA 2023 Price List'!C325,Sheet2!$A$2:$A$2000,0))</f>
        <v>38.5</v>
      </c>
      <c r="K325" s="1">
        <f t="shared" si="17"/>
        <v>0</v>
      </c>
      <c r="L325" s="1">
        <f>INDEX(Sheet2!$G$2:$G$2000,MATCH('Sept CA 2023 Price List'!C325,Sheet2!$A$2:$A$2000,0))</f>
        <v>1</v>
      </c>
      <c r="M325" s="1">
        <f t="shared" si="15"/>
        <v>1</v>
      </c>
      <c r="N325" s="1" t="str">
        <f>INDEX(Sheet2!$H$2:$H$2000,MATCH('Sept CA 2023 Price List'!C325,Sheet2!$A$2:$A$2000,0))</f>
        <v>673372656955</v>
      </c>
      <c r="O325" s="1">
        <f t="shared" si="16"/>
        <v>1</v>
      </c>
      <c r="P325" s="1" t="str">
        <f>INDEX(Sheet2!$C$2:$C$2000,MATCH('Sept CA 2023 Price List'!C325,Sheet2!$A$2:$A$2000,0))</f>
        <v>ACTIVE-EIP</v>
      </c>
    </row>
    <row r="326" spans="1:16" ht="18" customHeight="1" x14ac:dyDescent="0.35">
      <c r="A326" s="6"/>
      <c r="B326" s="6" t="s">
        <v>591</v>
      </c>
      <c r="C326" s="6" t="s">
        <v>674</v>
      </c>
      <c r="D326" s="6" t="s">
        <v>675</v>
      </c>
      <c r="E326" s="29">
        <v>17.45</v>
      </c>
      <c r="F326" s="6">
        <v>10</v>
      </c>
      <c r="G326" s="51" t="s">
        <v>4852</v>
      </c>
      <c r="H326" s="60">
        <f>INDEX(Sheet1!$H$3:$H$900,MATCH('Sept CA 2023 Price List'!C326,Sheet1!$C$3:$C$900,0))</f>
        <v>0</v>
      </c>
      <c r="I326" s="53">
        <v>17.45</v>
      </c>
      <c r="J326" s="62">
        <f>INDEX(Sheet2!$E$2:$E$2000,MATCH('Sept CA 2023 Price List'!C326,Sheet2!$A$2:$A$2000,0))</f>
        <v>17.45</v>
      </c>
      <c r="K326" s="1">
        <f t="shared" si="17"/>
        <v>1</v>
      </c>
      <c r="L326" s="1">
        <f>INDEX(Sheet2!$G$2:$G$2000,MATCH('Sept CA 2023 Price List'!C326,Sheet2!$A$2:$A$2000,0))</f>
        <v>10</v>
      </c>
      <c r="M326" s="1">
        <f t="shared" si="15"/>
        <v>1</v>
      </c>
      <c r="N326" s="1" t="str">
        <f>INDEX(Sheet2!$H$2:$H$2000,MATCH('Sept CA 2023 Price List'!C326,Sheet2!$A$2:$A$2000,0))</f>
        <v>30673372121010</v>
      </c>
      <c r="O326" s="1">
        <f t="shared" si="16"/>
        <v>1</v>
      </c>
      <c r="P326" s="1" t="str">
        <f>INDEX(Sheet2!$C$2:$C$2000,MATCH('Sept CA 2023 Price List'!C326,Sheet2!$A$2:$A$2000,0))</f>
        <v>ACTIVE-EIP</v>
      </c>
    </row>
    <row r="327" spans="1:16" ht="18" customHeight="1" x14ac:dyDescent="0.35">
      <c r="A327" s="6"/>
      <c r="B327" s="6" t="s">
        <v>591</v>
      </c>
      <c r="C327" s="6" t="s">
        <v>676</v>
      </c>
      <c r="D327" s="6" t="s">
        <v>677</v>
      </c>
      <c r="E327" s="29">
        <v>93.215000000000003</v>
      </c>
      <c r="F327" s="6">
        <v>1</v>
      </c>
      <c r="G327" s="51" t="s">
        <v>4853</v>
      </c>
      <c r="H327" s="60">
        <f>INDEX(Sheet1!$H$3:$H$900,MATCH('Sept CA 2023 Price List'!C327,Sheet1!$C$3:$C$900,0))</f>
        <v>0.03</v>
      </c>
      <c r="I327" s="53">
        <v>93.215000000000003</v>
      </c>
      <c r="J327" s="62">
        <f>INDEX(Sheet2!$E$2:$E$2000,MATCH('Sept CA 2023 Price List'!C327,Sheet2!$A$2:$A$2000,0))</f>
        <v>90.5</v>
      </c>
      <c r="K327" s="1">
        <f t="shared" si="17"/>
        <v>0</v>
      </c>
      <c r="L327" s="1">
        <f>INDEX(Sheet2!$G$2:$G$2000,MATCH('Sept CA 2023 Price List'!C327,Sheet2!$A$2:$A$2000,0))</f>
        <v>1</v>
      </c>
      <c r="M327" s="1">
        <f t="shared" si="15"/>
        <v>1</v>
      </c>
      <c r="N327" s="1" t="str">
        <f>INDEX(Sheet2!$H$2:$H$2000,MATCH('Sept CA 2023 Price List'!C327,Sheet2!$A$2:$A$2000,0))</f>
        <v>673372217699</v>
      </c>
      <c r="O327" s="1">
        <f t="shared" si="16"/>
        <v>1</v>
      </c>
      <c r="P327" s="1" t="str">
        <f>INDEX(Sheet2!$C$2:$C$2000,MATCH('Sept CA 2023 Price List'!C327,Sheet2!$A$2:$A$2000,0))</f>
        <v>ACTIVE-EIP</v>
      </c>
    </row>
    <row r="328" spans="1:16" ht="18" customHeight="1" x14ac:dyDescent="0.35">
      <c r="A328" s="6"/>
      <c r="B328" s="6" t="s">
        <v>591</v>
      </c>
      <c r="C328" s="6" t="s">
        <v>678</v>
      </c>
      <c r="D328" s="6" t="s">
        <v>679</v>
      </c>
      <c r="E328" s="29">
        <v>76.941000000000003</v>
      </c>
      <c r="F328" s="6">
        <v>1</v>
      </c>
      <c r="G328" s="51" t="s">
        <v>4855</v>
      </c>
      <c r="H328" s="60">
        <f>INDEX(Sheet1!$H$3:$H$900,MATCH('Sept CA 2023 Price List'!C328,Sheet1!$C$3:$C$900,0))</f>
        <v>0.03</v>
      </c>
      <c r="I328" s="53">
        <v>76.941000000000003</v>
      </c>
      <c r="J328" s="62">
        <f>INDEX(Sheet2!$E$2:$E$2000,MATCH('Sept CA 2023 Price List'!C328,Sheet2!$A$2:$A$2000,0))</f>
        <v>74.7</v>
      </c>
      <c r="K328" s="1">
        <f t="shared" si="17"/>
        <v>0</v>
      </c>
      <c r="L328" s="1">
        <f>INDEX(Sheet2!$G$2:$G$2000,MATCH('Sept CA 2023 Price List'!C328,Sheet2!$A$2:$A$2000,0))</f>
        <v>1</v>
      </c>
      <c r="M328" s="1">
        <f t="shared" si="15"/>
        <v>1</v>
      </c>
      <c r="N328" s="1" t="str">
        <f>INDEX(Sheet2!$H$2:$H$2000,MATCH('Sept CA 2023 Price List'!C328,Sheet2!$A$2:$A$2000,0))</f>
        <v>673372217668</v>
      </c>
      <c r="O328" s="1">
        <f t="shared" si="16"/>
        <v>1</v>
      </c>
      <c r="P328" s="1" t="str">
        <f>INDEX(Sheet2!$C$2:$C$2000,MATCH('Sept CA 2023 Price List'!C328,Sheet2!$A$2:$A$2000,0))</f>
        <v>ACTIVE-EIP</v>
      </c>
    </row>
    <row r="329" spans="1:16" ht="18" customHeight="1" x14ac:dyDescent="0.35">
      <c r="A329" s="6"/>
      <c r="B329" s="6" t="s">
        <v>591</v>
      </c>
      <c r="C329" s="6" t="s">
        <v>680</v>
      </c>
      <c r="D329" s="6" t="s">
        <v>681</v>
      </c>
      <c r="E329" s="29">
        <v>99.085999999999999</v>
      </c>
      <c r="F329" s="6">
        <v>1</v>
      </c>
      <c r="G329" s="51" t="s">
        <v>4857</v>
      </c>
      <c r="H329" s="60">
        <f>INDEX(Sheet1!$H$3:$H$900,MATCH('Sept CA 2023 Price List'!C329,Sheet1!$C$3:$C$900,0))</f>
        <v>0.03</v>
      </c>
      <c r="I329" s="53">
        <v>99.085999999999999</v>
      </c>
      <c r="J329" s="62">
        <f>INDEX(Sheet2!$E$2:$E$2000,MATCH('Sept CA 2023 Price List'!C329,Sheet2!$A$2:$A$2000,0))</f>
        <v>96.2</v>
      </c>
      <c r="K329" s="1">
        <f t="shared" si="17"/>
        <v>0</v>
      </c>
      <c r="L329" s="1">
        <f>INDEX(Sheet2!$G$2:$G$2000,MATCH('Sept CA 2023 Price List'!C329,Sheet2!$A$2:$A$2000,0))</f>
        <v>1</v>
      </c>
      <c r="M329" s="1">
        <f t="shared" si="15"/>
        <v>1</v>
      </c>
      <c r="N329" s="1" t="str">
        <f>INDEX(Sheet2!$H$2:$H$2000,MATCH('Sept CA 2023 Price List'!C329,Sheet2!$A$2:$A$2000,0))</f>
        <v>673372233262</v>
      </c>
      <c r="O329" s="1">
        <f t="shared" si="16"/>
        <v>1</v>
      </c>
      <c r="P329" s="1" t="str">
        <f>INDEX(Sheet2!$C$2:$C$2000,MATCH('Sept CA 2023 Price List'!C329,Sheet2!$A$2:$A$2000,0))</f>
        <v>ACTIVE-EIP</v>
      </c>
    </row>
    <row r="330" spans="1:16" ht="18" customHeight="1" x14ac:dyDescent="0.35">
      <c r="A330" s="6"/>
      <c r="B330" s="6" t="s">
        <v>591</v>
      </c>
      <c r="C330" s="6" t="s">
        <v>682</v>
      </c>
      <c r="D330" s="6" t="s">
        <v>683</v>
      </c>
      <c r="E330" s="29">
        <v>99.807000000000002</v>
      </c>
      <c r="F330" s="6">
        <v>1</v>
      </c>
      <c r="G330" s="51" t="s">
        <v>4859</v>
      </c>
      <c r="H330" s="60">
        <f>INDEX(Sheet1!$H$3:$H$900,MATCH('Sept CA 2023 Price List'!C330,Sheet1!$C$3:$C$900,0))</f>
        <v>0.03</v>
      </c>
      <c r="I330" s="53">
        <v>99.807000000000002</v>
      </c>
      <c r="J330" s="62">
        <f>INDEX(Sheet2!$E$2:$E$2000,MATCH('Sept CA 2023 Price List'!C330,Sheet2!$A$2:$A$2000,0))</f>
        <v>96.9</v>
      </c>
      <c r="K330" s="1">
        <f t="shared" si="17"/>
        <v>0</v>
      </c>
      <c r="L330" s="1">
        <f>INDEX(Sheet2!$G$2:$G$2000,MATCH('Sept CA 2023 Price List'!C330,Sheet2!$A$2:$A$2000,0))</f>
        <v>1</v>
      </c>
      <c r="M330" s="1">
        <f t="shared" si="15"/>
        <v>1</v>
      </c>
      <c r="N330" s="1" t="str">
        <f>INDEX(Sheet2!$H$2:$H$2000,MATCH('Sept CA 2023 Price List'!C330,Sheet2!$A$2:$A$2000,0))</f>
        <v>673372233279</v>
      </c>
      <c r="O330" s="1">
        <f t="shared" si="16"/>
        <v>1</v>
      </c>
      <c r="P330" s="1" t="str">
        <f>INDEX(Sheet2!$C$2:$C$2000,MATCH('Sept CA 2023 Price List'!C330,Sheet2!$A$2:$A$2000,0))</f>
        <v>ACTIVE-EIP</v>
      </c>
    </row>
    <row r="331" spans="1:16" ht="18" customHeight="1" x14ac:dyDescent="0.35">
      <c r="A331" s="6"/>
      <c r="B331" s="6" t="s">
        <v>591</v>
      </c>
      <c r="C331" s="6" t="s">
        <v>684</v>
      </c>
      <c r="D331" s="6" t="s">
        <v>685</v>
      </c>
      <c r="E331" s="29">
        <v>75.911000000000001</v>
      </c>
      <c r="F331" s="6">
        <v>1</v>
      </c>
      <c r="G331" s="51" t="s">
        <v>4860</v>
      </c>
      <c r="H331" s="60">
        <f>INDEX(Sheet1!$H$3:$H$900,MATCH('Sept CA 2023 Price List'!C331,Sheet1!$C$3:$C$900,0))</f>
        <v>0.03</v>
      </c>
      <c r="I331" s="53">
        <v>75.911000000000001</v>
      </c>
      <c r="J331" s="62">
        <f>INDEX(Sheet2!$E$2:$E$2000,MATCH('Sept CA 2023 Price List'!C331,Sheet2!$A$2:$A$2000,0))</f>
        <v>73.7</v>
      </c>
      <c r="K331" s="1">
        <f t="shared" si="17"/>
        <v>0</v>
      </c>
      <c r="L331" s="1">
        <f>INDEX(Sheet2!$G$2:$G$2000,MATCH('Sept CA 2023 Price List'!C331,Sheet2!$A$2:$A$2000,0))</f>
        <v>1</v>
      </c>
      <c r="M331" s="1">
        <f t="shared" si="15"/>
        <v>1</v>
      </c>
      <c r="N331" s="1" t="str">
        <f>INDEX(Sheet2!$H$2:$H$2000,MATCH('Sept CA 2023 Price List'!C331,Sheet2!$A$2:$A$2000,0))</f>
        <v>673372656962</v>
      </c>
      <c r="O331" s="1">
        <f t="shared" si="16"/>
        <v>1</v>
      </c>
      <c r="P331" s="1" t="str">
        <f>INDEX(Sheet2!$C$2:$C$2000,MATCH('Sept CA 2023 Price List'!C331,Sheet2!$A$2:$A$2000,0))</f>
        <v>ACTIVE-EIP</v>
      </c>
    </row>
    <row r="332" spans="1:16" ht="18" customHeight="1" x14ac:dyDescent="0.35">
      <c r="A332" s="6"/>
      <c r="B332" s="6" t="s">
        <v>591</v>
      </c>
      <c r="C332" s="6" t="s">
        <v>686</v>
      </c>
      <c r="D332" s="6" t="s">
        <v>687</v>
      </c>
      <c r="E332" s="29">
        <v>82.194000000000003</v>
      </c>
      <c r="F332" s="6">
        <v>1</v>
      </c>
      <c r="G332" s="51" t="s">
        <v>4862</v>
      </c>
      <c r="H332" s="60">
        <f>INDEX(Sheet1!$H$3:$H$900,MATCH('Sept CA 2023 Price List'!C332,Sheet1!$C$3:$C$900,0))</f>
        <v>0.03</v>
      </c>
      <c r="I332" s="53">
        <v>82.194000000000003</v>
      </c>
      <c r="J332" s="62">
        <f>INDEX(Sheet2!$E$2:$E$2000,MATCH('Sept CA 2023 Price List'!C332,Sheet2!$A$2:$A$2000,0))</f>
        <v>79.8</v>
      </c>
      <c r="K332" s="1">
        <f t="shared" si="17"/>
        <v>0</v>
      </c>
      <c r="L332" s="1">
        <f>INDEX(Sheet2!$G$2:$G$2000,MATCH('Sept CA 2023 Price List'!C332,Sheet2!$A$2:$A$2000,0))</f>
        <v>1</v>
      </c>
      <c r="M332" s="1">
        <f t="shared" si="15"/>
        <v>1</v>
      </c>
      <c r="N332" s="1" t="str">
        <f>INDEX(Sheet2!$H$2:$H$2000,MATCH('Sept CA 2023 Price List'!C332,Sheet2!$A$2:$A$2000,0))</f>
        <v>673372314077</v>
      </c>
      <c r="O332" s="1">
        <f t="shared" si="16"/>
        <v>1</v>
      </c>
      <c r="P332" s="1" t="str">
        <f>INDEX(Sheet2!$C$2:$C$2000,MATCH('Sept CA 2023 Price List'!C332,Sheet2!$A$2:$A$2000,0))</f>
        <v>ACTIVE-EIP</v>
      </c>
    </row>
    <row r="333" spans="1:16" ht="18" customHeight="1" x14ac:dyDescent="0.35">
      <c r="A333" s="6"/>
      <c r="B333" s="6" t="s">
        <v>591</v>
      </c>
      <c r="C333" s="6" t="s">
        <v>688</v>
      </c>
      <c r="D333" s="6" t="s">
        <v>689</v>
      </c>
      <c r="E333" s="29">
        <v>81.472999999999999</v>
      </c>
      <c r="F333" s="6">
        <v>1</v>
      </c>
      <c r="G333" s="51" t="s">
        <v>4863</v>
      </c>
      <c r="H333" s="60">
        <f>INDEX(Sheet1!$H$3:$H$900,MATCH('Sept CA 2023 Price List'!C333,Sheet1!$C$3:$C$900,0))</f>
        <v>0.03</v>
      </c>
      <c r="I333" s="53">
        <v>81.472999999999999</v>
      </c>
      <c r="J333" s="62">
        <f>INDEX(Sheet2!$E$2:$E$2000,MATCH('Sept CA 2023 Price List'!C333,Sheet2!$A$2:$A$2000,0))</f>
        <v>79.099999999999994</v>
      </c>
      <c r="K333" s="1">
        <f t="shared" si="17"/>
        <v>0</v>
      </c>
      <c r="L333" s="1">
        <f>INDEX(Sheet2!$G$2:$G$2000,MATCH('Sept CA 2023 Price List'!C333,Sheet2!$A$2:$A$2000,0))</f>
        <v>1</v>
      </c>
      <c r="M333" s="1">
        <f t="shared" si="15"/>
        <v>1</v>
      </c>
      <c r="N333" s="1" t="str">
        <f>INDEX(Sheet2!$H$2:$H$2000,MATCH('Sept CA 2023 Price List'!C333,Sheet2!$A$2:$A$2000,0))</f>
        <v>673372217729</v>
      </c>
      <c r="O333" s="1">
        <f t="shared" si="16"/>
        <v>1</v>
      </c>
      <c r="P333" s="1" t="str">
        <f>INDEX(Sheet2!$C$2:$C$2000,MATCH('Sept CA 2023 Price List'!C333,Sheet2!$A$2:$A$2000,0))</f>
        <v>ACTIVE-EIP</v>
      </c>
    </row>
    <row r="334" spans="1:16" ht="18" customHeight="1" x14ac:dyDescent="0.35">
      <c r="A334" s="6"/>
      <c r="B334" s="6" t="s">
        <v>591</v>
      </c>
      <c r="C334" s="6" t="s">
        <v>690</v>
      </c>
      <c r="D334" s="6" t="s">
        <v>691</v>
      </c>
      <c r="E334" s="29">
        <v>88.58</v>
      </c>
      <c r="F334" s="6">
        <v>1</v>
      </c>
      <c r="G334" s="51" t="s">
        <v>4865</v>
      </c>
      <c r="H334" s="60">
        <f>INDEX(Sheet1!$H$3:$H$900,MATCH('Sept CA 2023 Price List'!C334,Sheet1!$C$3:$C$900,0))</f>
        <v>0.03</v>
      </c>
      <c r="I334" s="53">
        <v>88.58</v>
      </c>
      <c r="J334" s="62">
        <f>INDEX(Sheet2!$E$2:$E$2000,MATCH('Sept CA 2023 Price List'!C334,Sheet2!$A$2:$A$2000,0))</f>
        <v>86</v>
      </c>
      <c r="K334" s="1">
        <f t="shared" si="17"/>
        <v>0</v>
      </c>
      <c r="L334" s="1">
        <f>INDEX(Sheet2!$G$2:$G$2000,MATCH('Sept CA 2023 Price List'!C334,Sheet2!$A$2:$A$2000,0))</f>
        <v>1</v>
      </c>
      <c r="M334" s="1">
        <f t="shared" si="15"/>
        <v>1</v>
      </c>
      <c r="N334" s="1" t="str">
        <f>INDEX(Sheet2!$H$2:$H$2000,MATCH('Sept CA 2023 Price List'!C334,Sheet2!$A$2:$A$2000,0))</f>
        <v>673372233286</v>
      </c>
      <c r="O334" s="1">
        <f t="shared" si="16"/>
        <v>1</v>
      </c>
      <c r="P334" s="1" t="str">
        <f>INDEX(Sheet2!$C$2:$C$2000,MATCH('Sept CA 2023 Price List'!C334,Sheet2!$A$2:$A$2000,0))</f>
        <v>ACTIVE-EIP</v>
      </c>
    </row>
    <row r="335" spans="1:16" ht="18" customHeight="1" x14ac:dyDescent="0.35">
      <c r="A335" s="6"/>
      <c r="B335" s="6" t="s">
        <v>591</v>
      </c>
      <c r="C335" s="6" t="s">
        <v>692</v>
      </c>
      <c r="D335" s="6" t="s">
        <v>693</v>
      </c>
      <c r="E335" s="29">
        <v>81.472999999999999</v>
      </c>
      <c r="F335" s="6">
        <v>1</v>
      </c>
      <c r="G335" s="51" t="s">
        <v>4867</v>
      </c>
      <c r="H335" s="60">
        <f>INDEX(Sheet1!$H$3:$H$900,MATCH('Sept CA 2023 Price List'!C335,Sheet1!$C$3:$C$900,0))</f>
        <v>0.03</v>
      </c>
      <c r="I335" s="53">
        <v>81.472999999999999</v>
      </c>
      <c r="J335" s="62">
        <f>INDEX(Sheet2!$E$2:$E$2000,MATCH('Sept CA 2023 Price List'!C335,Sheet2!$A$2:$A$2000,0))</f>
        <v>79.099999999999994</v>
      </c>
      <c r="K335" s="1">
        <f t="shared" si="17"/>
        <v>0</v>
      </c>
      <c r="L335" s="1">
        <f>INDEX(Sheet2!$G$2:$G$2000,MATCH('Sept CA 2023 Price List'!C335,Sheet2!$A$2:$A$2000,0))</f>
        <v>1</v>
      </c>
      <c r="M335" s="1">
        <f t="shared" si="15"/>
        <v>1</v>
      </c>
      <c r="N335" s="1" t="str">
        <f>INDEX(Sheet2!$H$2:$H$2000,MATCH('Sept CA 2023 Price List'!C335,Sheet2!$A$2:$A$2000,0))</f>
        <v>673372217712</v>
      </c>
      <c r="O335" s="1">
        <f t="shared" si="16"/>
        <v>1</v>
      </c>
      <c r="P335" s="1" t="str">
        <f>INDEX(Sheet2!$C$2:$C$2000,MATCH('Sept CA 2023 Price List'!C335,Sheet2!$A$2:$A$2000,0))</f>
        <v>ACTIVE-EIP</v>
      </c>
    </row>
    <row r="336" spans="1:16" ht="18" customHeight="1" x14ac:dyDescent="0.35">
      <c r="A336" s="6"/>
      <c r="B336" s="6" t="s">
        <v>591</v>
      </c>
      <c r="C336" s="6" t="s">
        <v>694</v>
      </c>
      <c r="D336" s="6" t="s">
        <v>695</v>
      </c>
      <c r="E336" s="29">
        <v>111.24000000000001</v>
      </c>
      <c r="F336" s="6">
        <v>1</v>
      </c>
      <c r="G336" s="51" t="s">
        <v>4869</v>
      </c>
      <c r="H336" s="60">
        <f>INDEX(Sheet1!$H$3:$H$900,MATCH('Sept CA 2023 Price List'!C336,Sheet1!$C$3:$C$900,0))</f>
        <v>0.03</v>
      </c>
      <c r="I336" s="53">
        <v>111.24000000000001</v>
      </c>
      <c r="J336" s="62">
        <f>INDEX(Sheet2!$E$2:$E$2000,MATCH('Sept CA 2023 Price List'!C336,Sheet2!$A$2:$A$2000,0))</f>
        <v>108</v>
      </c>
      <c r="K336" s="1">
        <f t="shared" si="17"/>
        <v>0</v>
      </c>
      <c r="L336" s="1">
        <f>INDEX(Sheet2!$G$2:$G$2000,MATCH('Sept CA 2023 Price List'!C336,Sheet2!$A$2:$A$2000,0))</f>
        <v>1</v>
      </c>
      <c r="M336" s="1">
        <f t="shared" si="15"/>
        <v>1</v>
      </c>
      <c r="N336" s="1" t="str">
        <f>INDEX(Sheet2!$H$2:$H$2000,MATCH('Sept CA 2023 Price List'!C336,Sheet2!$A$2:$A$2000,0))</f>
        <v>673372313872</v>
      </c>
      <c r="O336" s="1">
        <f t="shared" si="16"/>
        <v>1</v>
      </c>
      <c r="P336" s="1" t="str">
        <f>INDEX(Sheet2!$C$2:$C$2000,MATCH('Sept CA 2023 Price List'!C336,Sheet2!$A$2:$A$2000,0))</f>
        <v>ACTIVE-EIP</v>
      </c>
    </row>
    <row r="337" spans="1:16" ht="18" customHeight="1" x14ac:dyDescent="0.35">
      <c r="A337" s="6"/>
      <c r="B337" s="6" t="s">
        <v>591</v>
      </c>
      <c r="C337" s="6" t="s">
        <v>696</v>
      </c>
      <c r="D337" s="6" t="s">
        <v>697</v>
      </c>
      <c r="E337" s="29">
        <v>113.3</v>
      </c>
      <c r="F337" s="6">
        <v>1</v>
      </c>
      <c r="G337" s="51" t="s">
        <v>4871</v>
      </c>
      <c r="H337" s="60">
        <f>INDEX(Sheet1!$H$3:$H$900,MATCH('Sept CA 2023 Price List'!C337,Sheet1!$C$3:$C$900,0))</f>
        <v>0.03</v>
      </c>
      <c r="I337" s="53">
        <v>113.3</v>
      </c>
      <c r="J337" s="62">
        <f>INDEX(Sheet2!$E$2:$E$2000,MATCH('Sept CA 2023 Price List'!C337,Sheet2!$A$2:$A$2000,0))</f>
        <v>110</v>
      </c>
      <c r="K337" s="1">
        <f t="shared" si="17"/>
        <v>0</v>
      </c>
      <c r="L337" s="1">
        <f>INDEX(Sheet2!$G$2:$G$2000,MATCH('Sept CA 2023 Price List'!C337,Sheet2!$A$2:$A$2000,0))</f>
        <v>1</v>
      </c>
      <c r="M337" s="1">
        <f t="shared" si="15"/>
        <v>1</v>
      </c>
      <c r="N337" s="1" t="str">
        <f>INDEX(Sheet2!$H$2:$H$2000,MATCH('Sept CA 2023 Price List'!C337,Sheet2!$A$2:$A$2000,0))</f>
        <v>673372217705</v>
      </c>
      <c r="O337" s="1">
        <f t="shared" si="16"/>
        <v>1</v>
      </c>
      <c r="P337" s="1" t="str">
        <f>INDEX(Sheet2!$C$2:$C$2000,MATCH('Sept CA 2023 Price List'!C337,Sheet2!$A$2:$A$2000,0))</f>
        <v>ACTIVE-EIP</v>
      </c>
    </row>
    <row r="338" spans="1:16" ht="18" customHeight="1" x14ac:dyDescent="0.35">
      <c r="A338" s="6"/>
      <c r="B338" s="6" t="s">
        <v>591</v>
      </c>
      <c r="C338" s="6" t="s">
        <v>698</v>
      </c>
      <c r="D338" s="6" t="s">
        <v>699</v>
      </c>
      <c r="E338" s="29">
        <v>193</v>
      </c>
      <c r="F338" s="6">
        <v>1</v>
      </c>
      <c r="G338" s="51" t="s">
        <v>4873</v>
      </c>
      <c r="H338" s="60">
        <f>INDEX(Sheet1!$H$3:$H$900,MATCH('Sept CA 2023 Price List'!C338,Sheet1!$C$3:$C$900,0))</f>
        <v>0</v>
      </c>
      <c r="I338" s="53">
        <v>193</v>
      </c>
      <c r="J338" s="62">
        <f>INDEX(Sheet2!$E$2:$E$2000,MATCH('Sept CA 2023 Price List'!C338,Sheet2!$A$2:$A$2000,0))</f>
        <v>193</v>
      </c>
      <c r="K338" s="1">
        <f t="shared" si="17"/>
        <v>1</v>
      </c>
      <c r="L338" s="1">
        <f>INDEX(Sheet2!$G$2:$G$2000,MATCH('Sept CA 2023 Price List'!C338,Sheet2!$A$2:$A$2000,0))</f>
        <v>1</v>
      </c>
      <c r="M338" s="1">
        <f t="shared" si="15"/>
        <v>1</v>
      </c>
      <c r="N338" s="1" t="str">
        <f>INDEX(Sheet2!$H$2:$H$2000,MATCH('Sept CA 2023 Price List'!C338,Sheet2!$A$2:$A$2000,0))</f>
        <v>673372454728</v>
      </c>
      <c r="O338" s="1">
        <f t="shared" si="16"/>
        <v>1</v>
      </c>
      <c r="P338" s="1" t="str">
        <f>INDEX(Sheet2!$C$2:$C$2000,MATCH('Sept CA 2023 Price List'!C338,Sheet2!$A$2:$A$2000,0))</f>
        <v>ACTIVE-EIP</v>
      </c>
    </row>
    <row r="339" spans="1:16" ht="18" customHeight="1" x14ac:dyDescent="0.35">
      <c r="A339" s="6"/>
      <c r="B339" s="6" t="s">
        <v>591</v>
      </c>
      <c r="C339" s="6" t="s">
        <v>700</v>
      </c>
      <c r="D339" s="6" t="s">
        <v>701</v>
      </c>
      <c r="E339" s="29">
        <v>158</v>
      </c>
      <c r="F339" s="6">
        <v>1</v>
      </c>
      <c r="G339" s="51" t="s">
        <v>4875</v>
      </c>
      <c r="H339" s="60">
        <f>INDEX(Sheet1!$H$3:$H$900,MATCH('Sept CA 2023 Price List'!C339,Sheet1!$C$3:$C$900,0))</f>
        <v>0</v>
      </c>
      <c r="I339" s="53">
        <v>158</v>
      </c>
      <c r="J339" s="62">
        <f>INDEX(Sheet2!$E$2:$E$2000,MATCH('Sept CA 2023 Price List'!C339,Sheet2!$A$2:$A$2000,0))</f>
        <v>158</v>
      </c>
      <c r="K339" s="1">
        <f t="shared" si="17"/>
        <v>1</v>
      </c>
      <c r="L339" s="1">
        <f>INDEX(Sheet2!$G$2:$G$2000,MATCH('Sept CA 2023 Price List'!C339,Sheet2!$A$2:$A$2000,0))</f>
        <v>1</v>
      </c>
      <c r="M339" s="1">
        <f t="shared" si="15"/>
        <v>1</v>
      </c>
      <c r="N339" s="1" t="str">
        <f>INDEX(Sheet2!$H$2:$H$2000,MATCH('Sept CA 2023 Price List'!C339,Sheet2!$A$2:$A$2000,0))</f>
        <v>673372454681</v>
      </c>
      <c r="O339" s="1">
        <f t="shared" si="16"/>
        <v>1</v>
      </c>
      <c r="P339" s="1" t="str">
        <f>INDEX(Sheet2!$C$2:$C$2000,MATCH('Sept CA 2023 Price List'!C339,Sheet2!$A$2:$A$2000,0))</f>
        <v>ACTIVE-EIP</v>
      </c>
    </row>
    <row r="340" spans="1:16" ht="18" customHeight="1" x14ac:dyDescent="0.35">
      <c r="A340" s="6"/>
      <c r="B340" s="6" t="s">
        <v>591</v>
      </c>
      <c r="C340" s="6" t="s">
        <v>702</v>
      </c>
      <c r="D340" s="6" t="s">
        <v>703</v>
      </c>
      <c r="E340" s="29">
        <v>173</v>
      </c>
      <c r="F340" s="6">
        <v>1</v>
      </c>
      <c r="G340" s="51" t="s">
        <v>4877</v>
      </c>
      <c r="H340" s="60">
        <f>INDEX(Sheet1!$H$3:$H$900,MATCH('Sept CA 2023 Price List'!C340,Sheet1!$C$3:$C$900,0))</f>
        <v>0</v>
      </c>
      <c r="I340" s="53">
        <v>173</v>
      </c>
      <c r="J340" s="62">
        <f>INDEX(Sheet2!$E$2:$E$2000,MATCH('Sept CA 2023 Price List'!C340,Sheet2!$A$2:$A$2000,0))</f>
        <v>173</v>
      </c>
      <c r="K340" s="1">
        <f t="shared" si="17"/>
        <v>1</v>
      </c>
      <c r="L340" s="1">
        <f>INDEX(Sheet2!$G$2:$G$2000,MATCH('Sept CA 2023 Price List'!C340,Sheet2!$A$2:$A$2000,0))</f>
        <v>1</v>
      </c>
      <c r="M340" s="1">
        <f t="shared" si="15"/>
        <v>1</v>
      </c>
      <c r="N340" s="1" t="str">
        <f>INDEX(Sheet2!$H$2:$H$2000,MATCH('Sept CA 2023 Price List'!C340,Sheet2!$A$2:$A$2000,0))</f>
        <v>673372454698</v>
      </c>
      <c r="O340" s="1">
        <f t="shared" si="16"/>
        <v>1</v>
      </c>
      <c r="P340" s="1" t="str">
        <f>INDEX(Sheet2!$C$2:$C$2000,MATCH('Sept CA 2023 Price List'!C340,Sheet2!$A$2:$A$2000,0))</f>
        <v>ACTIVE-EIP</v>
      </c>
    </row>
    <row r="341" spans="1:16" ht="18" customHeight="1" x14ac:dyDescent="0.35">
      <c r="A341" s="6"/>
      <c r="B341" s="6" t="s">
        <v>591</v>
      </c>
      <c r="C341" s="6" t="s">
        <v>704</v>
      </c>
      <c r="D341" s="6" t="s">
        <v>705</v>
      </c>
      <c r="E341" s="29">
        <v>173</v>
      </c>
      <c r="F341" s="6">
        <v>1</v>
      </c>
      <c r="G341" s="51" t="s">
        <v>4879</v>
      </c>
      <c r="H341" s="60">
        <f>INDEX(Sheet1!$H$3:$H$900,MATCH('Sept CA 2023 Price List'!C341,Sheet1!$C$3:$C$900,0))</f>
        <v>0</v>
      </c>
      <c r="I341" s="53">
        <v>173</v>
      </c>
      <c r="J341" s="62">
        <f>INDEX(Sheet2!$E$2:$E$2000,MATCH('Sept CA 2023 Price List'!C341,Sheet2!$A$2:$A$2000,0))</f>
        <v>173</v>
      </c>
      <c r="K341" s="1">
        <f t="shared" si="17"/>
        <v>1</v>
      </c>
      <c r="L341" s="1">
        <f>INDEX(Sheet2!$G$2:$G$2000,MATCH('Sept CA 2023 Price List'!C341,Sheet2!$A$2:$A$2000,0))</f>
        <v>1</v>
      </c>
      <c r="M341" s="1">
        <f t="shared" si="15"/>
        <v>1</v>
      </c>
      <c r="N341" s="1" t="str">
        <f>INDEX(Sheet2!$H$2:$H$2000,MATCH('Sept CA 2023 Price List'!C341,Sheet2!$A$2:$A$2000,0))</f>
        <v>673372454704</v>
      </c>
      <c r="O341" s="1">
        <f t="shared" si="16"/>
        <v>1</v>
      </c>
      <c r="P341" s="1" t="str">
        <f>INDEX(Sheet2!$C$2:$C$2000,MATCH('Sept CA 2023 Price List'!C341,Sheet2!$A$2:$A$2000,0))</f>
        <v>ACTIVE-EIP</v>
      </c>
    </row>
    <row r="342" spans="1:16" ht="18" customHeight="1" x14ac:dyDescent="0.35">
      <c r="A342" s="6"/>
      <c r="B342" s="6" t="s">
        <v>591</v>
      </c>
      <c r="C342" s="6" t="s">
        <v>706</v>
      </c>
      <c r="D342" s="6" t="s">
        <v>707</v>
      </c>
      <c r="E342" s="29">
        <v>173</v>
      </c>
      <c r="F342" s="6">
        <v>1</v>
      </c>
      <c r="G342" s="51" t="s">
        <v>4881</v>
      </c>
      <c r="H342" s="60">
        <f>INDEX(Sheet1!$H$3:$H$900,MATCH('Sept CA 2023 Price List'!C342,Sheet1!$C$3:$C$900,0))</f>
        <v>0</v>
      </c>
      <c r="I342" s="53">
        <v>173</v>
      </c>
      <c r="J342" s="62">
        <f>INDEX(Sheet2!$E$2:$E$2000,MATCH('Sept CA 2023 Price List'!C342,Sheet2!$A$2:$A$2000,0))</f>
        <v>173</v>
      </c>
      <c r="K342" s="1">
        <f t="shared" si="17"/>
        <v>1</v>
      </c>
      <c r="L342" s="1">
        <f>INDEX(Sheet2!$G$2:$G$2000,MATCH('Sept CA 2023 Price List'!C342,Sheet2!$A$2:$A$2000,0))</f>
        <v>1</v>
      </c>
      <c r="M342" s="1">
        <f t="shared" si="15"/>
        <v>1</v>
      </c>
      <c r="N342" s="1" t="str">
        <f>INDEX(Sheet2!$H$2:$H$2000,MATCH('Sept CA 2023 Price List'!C342,Sheet2!$A$2:$A$2000,0))</f>
        <v>673372454711</v>
      </c>
      <c r="O342" s="1">
        <f t="shared" si="16"/>
        <v>1</v>
      </c>
      <c r="P342" s="1" t="str">
        <f>INDEX(Sheet2!$C$2:$C$2000,MATCH('Sept CA 2023 Price List'!C342,Sheet2!$A$2:$A$2000,0))</f>
        <v>ACTIVE-EIP</v>
      </c>
    </row>
    <row r="343" spans="1:16" ht="18" customHeight="1" x14ac:dyDescent="0.35">
      <c r="A343" s="6"/>
      <c r="B343" s="6" t="s">
        <v>591</v>
      </c>
      <c r="C343" s="6" t="s">
        <v>708</v>
      </c>
      <c r="D343" s="6" t="s">
        <v>709</v>
      </c>
      <c r="E343" s="29">
        <v>173</v>
      </c>
      <c r="F343" s="6">
        <v>1</v>
      </c>
      <c r="G343" s="51" t="s">
        <v>4883</v>
      </c>
      <c r="H343" s="60">
        <f>INDEX(Sheet1!$H$3:$H$900,MATCH('Sept CA 2023 Price List'!C343,Sheet1!$C$3:$C$900,0))</f>
        <v>0</v>
      </c>
      <c r="I343" s="53">
        <v>173</v>
      </c>
      <c r="J343" s="62">
        <f>INDEX(Sheet2!$E$2:$E$2000,MATCH('Sept CA 2023 Price List'!C343,Sheet2!$A$2:$A$2000,0))</f>
        <v>173</v>
      </c>
      <c r="K343" s="1">
        <f t="shared" si="17"/>
        <v>1</v>
      </c>
      <c r="L343" s="1">
        <f>INDEX(Sheet2!$G$2:$G$2000,MATCH('Sept CA 2023 Price List'!C343,Sheet2!$A$2:$A$2000,0))</f>
        <v>1</v>
      </c>
      <c r="M343" s="1">
        <f t="shared" si="15"/>
        <v>1</v>
      </c>
      <c r="N343" s="1" t="str">
        <f>INDEX(Sheet2!$H$2:$H$2000,MATCH('Sept CA 2023 Price List'!C343,Sheet2!$A$2:$A$2000,0))</f>
        <v>673372453080</v>
      </c>
      <c r="O343" s="1">
        <f t="shared" si="16"/>
        <v>1</v>
      </c>
      <c r="P343" s="1" t="str">
        <f>INDEX(Sheet2!$C$2:$C$2000,MATCH('Sept CA 2023 Price List'!C343,Sheet2!$A$2:$A$2000,0))</f>
        <v>ACTIVE-EIP</v>
      </c>
    </row>
    <row r="344" spans="1:16" ht="18" customHeight="1" x14ac:dyDescent="0.35">
      <c r="A344" s="6"/>
      <c r="B344" s="6" t="s">
        <v>591</v>
      </c>
      <c r="C344" s="6" t="s">
        <v>710</v>
      </c>
      <c r="D344" s="6" t="s">
        <v>711</v>
      </c>
      <c r="E344" s="29">
        <v>173</v>
      </c>
      <c r="F344" s="6">
        <v>1</v>
      </c>
      <c r="G344" s="51" t="s">
        <v>4885</v>
      </c>
      <c r="H344" s="60">
        <f>INDEX(Sheet1!$H$3:$H$900,MATCH('Sept CA 2023 Price List'!C344,Sheet1!$C$3:$C$900,0))</f>
        <v>0</v>
      </c>
      <c r="I344" s="53">
        <v>173</v>
      </c>
      <c r="J344" s="62">
        <f>INDEX(Sheet2!$E$2:$E$2000,MATCH('Sept CA 2023 Price List'!C344,Sheet2!$A$2:$A$2000,0))</f>
        <v>173</v>
      </c>
      <c r="K344" s="1">
        <f t="shared" si="17"/>
        <v>1</v>
      </c>
      <c r="L344" s="1">
        <f>INDEX(Sheet2!$G$2:$G$2000,MATCH('Sept CA 2023 Price List'!C344,Sheet2!$A$2:$A$2000,0))</f>
        <v>1</v>
      </c>
      <c r="M344" s="1">
        <f t="shared" si="15"/>
        <v>1</v>
      </c>
      <c r="N344" s="1" t="str">
        <f>INDEX(Sheet2!$H$2:$H$2000,MATCH('Sept CA 2023 Price List'!C344,Sheet2!$A$2:$A$2000,0))</f>
        <v>673372453073</v>
      </c>
      <c r="O344" s="1">
        <f t="shared" si="16"/>
        <v>1</v>
      </c>
      <c r="P344" s="1" t="str">
        <f>INDEX(Sheet2!$C$2:$C$2000,MATCH('Sept CA 2023 Price List'!C344,Sheet2!$A$2:$A$2000,0))</f>
        <v>ACTIVE-EIP</v>
      </c>
    </row>
    <row r="345" spans="1:16" ht="18" customHeight="1" x14ac:dyDescent="0.35">
      <c r="A345" s="6"/>
      <c r="B345" s="6" t="s">
        <v>591</v>
      </c>
      <c r="C345" s="6" t="s">
        <v>712</v>
      </c>
      <c r="D345" s="6" t="s">
        <v>713</v>
      </c>
      <c r="E345" s="29">
        <v>140</v>
      </c>
      <c r="F345" s="6">
        <v>1</v>
      </c>
      <c r="G345" s="51" t="s">
        <v>4887</v>
      </c>
      <c r="H345" s="60">
        <f>INDEX(Sheet1!$H$3:$H$900,MATCH('Sept CA 2023 Price List'!C345,Sheet1!$C$3:$C$900,0))</f>
        <v>0</v>
      </c>
      <c r="I345" s="53">
        <v>140</v>
      </c>
      <c r="J345" s="62">
        <f>INDEX(Sheet2!$E$2:$E$2000,MATCH('Sept CA 2023 Price List'!C345,Sheet2!$A$2:$A$2000,0))</f>
        <v>140</v>
      </c>
      <c r="K345" s="1">
        <f t="shared" si="17"/>
        <v>1</v>
      </c>
      <c r="L345" s="1">
        <f>INDEX(Sheet2!$G$2:$G$2000,MATCH('Sept CA 2023 Price List'!C345,Sheet2!$A$2:$A$2000,0))</f>
        <v>1</v>
      </c>
      <c r="M345" s="1">
        <f t="shared" si="15"/>
        <v>1</v>
      </c>
      <c r="N345" s="1" t="str">
        <f>INDEX(Sheet2!$H$2:$H$2000,MATCH('Sept CA 2023 Price List'!C345,Sheet2!$A$2:$A$2000,0))</f>
        <v>673372454674</v>
      </c>
      <c r="O345" s="1">
        <f t="shared" si="16"/>
        <v>1</v>
      </c>
      <c r="P345" s="1" t="str">
        <f>INDEX(Sheet2!$C$2:$C$2000,MATCH('Sept CA 2023 Price List'!C345,Sheet2!$A$2:$A$2000,0))</f>
        <v>ACTIVE-EIP</v>
      </c>
    </row>
    <row r="346" spans="1:16" ht="18" customHeight="1" x14ac:dyDescent="0.35">
      <c r="A346" s="6"/>
      <c r="B346" s="6" t="s">
        <v>591</v>
      </c>
      <c r="C346" s="6" t="s">
        <v>714</v>
      </c>
      <c r="D346" s="6" t="s">
        <v>715</v>
      </c>
      <c r="E346" s="29">
        <v>97.747000000000014</v>
      </c>
      <c r="F346" s="6">
        <v>1</v>
      </c>
      <c r="G346" s="51" t="s">
        <v>4889</v>
      </c>
      <c r="H346" s="60">
        <f>INDEX(Sheet1!$H$3:$H$900,MATCH('Sept CA 2023 Price List'!C346,Sheet1!$C$3:$C$900,0))</f>
        <v>0.03</v>
      </c>
      <c r="I346" s="53">
        <v>97.747000000000014</v>
      </c>
      <c r="J346" s="62">
        <f>INDEX(Sheet2!$E$2:$E$2000,MATCH('Sept CA 2023 Price List'!C346,Sheet2!$A$2:$A$2000,0))</f>
        <v>94.9</v>
      </c>
      <c r="K346" s="1">
        <f t="shared" si="17"/>
        <v>0</v>
      </c>
      <c r="L346" s="1">
        <f>INDEX(Sheet2!$G$2:$G$2000,MATCH('Sept CA 2023 Price List'!C346,Sheet2!$A$2:$A$2000,0))</f>
        <v>1</v>
      </c>
      <c r="M346" s="1">
        <f t="shared" si="15"/>
        <v>1</v>
      </c>
      <c r="N346" s="1" t="str">
        <f>INDEX(Sheet2!$H$2:$H$2000,MATCH('Sept CA 2023 Price List'!C346,Sheet2!$A$2:$A$2000,0))</f>
        <v>673372233293</v>
      </c>
      <c r="O346" s="1">
        <f t="shared" si="16"/>
        <v>1</v>
      </c>
      <c r="P346" s="1" t="str">
        <f>INDEX(Sheet2!$C$2:$C$2000,MATCH('Sept CA 2023 Price List'!C346,Sheet2!$A$2:$A$2000,0))</f>
        <v>ACTIVE-EIP</v>
      </c>
    </row>
    <row r="347" spans="1:16" ht="18" customHeight="1" x14ac:dyDescent="0.35">
      <c r="A347" s="6"/>
      <c r="B347" s="6" t="s">
        <v>591</v>
      </c>
      <c r="C347" s="6" t="s">
        <v>716</v>
      </c>
      <c r="D347" s="6" t="s">
        <v>717</v>
      </c>
      <c r="E347" s="29">
        <v>316</v>
      </c>
      <c r="F347" s="6">
        <v>1</v>
      </c>
      <c r="G347" s="51" t="s">
        <v>4890</v>
      </c>
      <c r="H347" s="60">
        <f>INDEX(Sheet1!$H$3:$H$900,MATCH('Sept CA 2023 Price List'!C347,Sheet1!$C$3:$C$900,0))</f>
        <v>0</v>
      </c>
      <c r="I347" s="53">
        <v>316</v>
      </c>
      <c r="J347" s="62">
        <f>INDEX(Sheet2!$E$2:$E$2000,MATCH('Sept CA 2023 Price List'!C347,Sheet2!$A$2:$A$2000,0))</f>
        <v>316</v>
      </c>
      <c r="K347" s="1">
        <f t="shared" si="17"/>
        <v>1</v>
      </c>
      <c r="L347" s="1">
        <f>INDEX(Sheet2!$G$2:$G$2000,MATCH('Sept CA 2023 Price List'!C347,Sheet2!$A$2:$A$2000,0))</f>
        <v>1</v>
      </c>
      <c r="M347" s="1">
        <f t="shared" si="15"/>
        <v>1</v>
      </c>
      <c r="N347" s="1" t="str">
        <f>INDEX(Sheet2!$H$2:$H$2000,MATCH('Sept CA 2023 Price List'!C347,Sheet2!$A$2:$A$2000,0))</f>
        <v>673372454827</v>
      </c>
      <c r="O347" s="1">
        <f t="shared" si="16"/>
        <v>1</v>
      </c>
      <c r="P347" s="1" t="str">
        <f>INDEX(Sheet2!$C$2:$C$2000,MATCH('Sept CA 2023 Price List'!C347,Sheet2!$A$2:$A$2000,0))</f>
        <v>ACTIVE-EIP</v>
      </c>
    </row>
    <row r="348" spans="1:16" ht="18" customHeight="1" x14ac:dyDescent="0.35">
      <c r="A348" s="6"/>
      <c r="B348" s="6" t="s">
        <v>591</v>
      </c>
      <c r="C348" s="6" t="s">
        <v>718</v>
      </c>
      <c r="D348" s="6" t="s">
        <v>719</v>
      </c>
      <c r="E348" s="29">
        <v>231</v>
      </c>
      <c r="F348" s="6">
        <v>1</v>
      </c>
      <c r="G348" s="51" t="s">
        <v>4892</v>
      </c>
      <c r="H348" s="60">
        <f>INDEX(Sheet1!$H$3:$H$900,MATCH('Sept CA 2023 Price List'!C348,Sheet1!$C$3:$C$900,0))</f>
        <v>0</v>
      </c>
      <c r="I348" s="53">
        <v>231</v>
      </c>
      <c r="J348" s="62">
        <f>INDEX(Sheet2!$E$2:$E$2000,MATCH('Sept CA 2023 Price List'!C348,Sheet2!$A$2:$A$2000,0))</f>
        <v>231</v>
      </c>
      <c r="K348" s="1">
        <f t="shared" si="17"/>
        <v>1</v>
      </c>
      <c r="L348" s="1">
        <f>INDEX(Sheet2!$G$2:$G$2000,MATCH('Sept CA 2023 Price List'!C348,Sheet2!$A$2:$A$2000,0))</f>
        <v>1</v>
      </c>
      <c r="M348" s="1">
        <f t="shared" si="15"/>
        <v>1</v>
      </c>
      <c r="N348" s="1" t="str">
        <f>INDEX(Sheet2!$H$2:$H$2000,MATCH('Sept CA 2023 Price List'!C348,Sheet2!$A$2:$A$2000,0))</f>
        <v>673372454742</v>
      </c>
      <c r="O348" s="1">
        <f t="shared" si="16"/>
        <v>1</v>
      </c>
      <c r="P348" s="1" t="str">
        <f>INDEX(Sheet2!$C$2:$C$2000,MATCH('Sept CA 2023 Price List'!C348,Sheet2!$A$2:$A$2000,0))</f>
        <v>ACTIVE-EIP</v>
      </c>
    </row>
    <row r="349" spans="1:16" ht="18" customHeight="1" x14ac:dyDescent="0.35">
      <c r="A349" s="6"/>
      <c r="B349" s="6" t="s">
        <v>591</v>
      </c>
      <c r="C349" s="6" t="s">
        <v>720</v>
      </c>
      <c r="D349" s="6" t="s">
        <v>721</v>
      </c>
      <c r="E349" s="29">
        <v>237</v>
      </c>
      <c r="F349" s="6">
        <v>1</v>
      </c>
      <c r="G349" s="51" t="s">
        <v>4893</v>
      </c>
      <c r="H349" s="60">
        <f>INDEX(Sheet1!$H$3:$H$900,MATCH('Sept CA 2023 Price List'!C349,Sheet1!$C$3:$C$900,0))</f>
        <v>0</v>
      </c>
      <c r="I349" s="53">
        <v>237</v>
      </c>
      <c r="J349" s="62">
        <f>INDEX(Sheet2!$E$2:$E$2000,MATCH('Sept CA 2023 Price List'!C349,Sheet2!$A$2:$A$2000,0))</f>
        <v>237</v>
      </c>
      <c r="K349" s="1">
        <f t="shared" si="17"/>
        <v>1</v>
      </c>
      <c r="L349" s="1">
        <f>INDEX(Sheet2!$G$2:$G$2000,MATCH('Sept CA 2023 Price List'!C349,Sheet2!$A$2:$A$2000,0))</f>
        <v>1</v>
      </c>
      <c r="M349" s="1">
        <f t="shared" si="15"/>
        <v>1</v>
      </c>
      <c r="N349" s="1" t="str">
        <f>INDEX(Sheet2!$H$2:$H$2000,MATCH('Sept CA 2023 Price List'!C349,Sheet2!$A$2:$A$2000,0))</f>
        <v>673372454735</v>
      </c>
      <c r="O349" s="1">
        <f t="shared" si="16"/>
        <v>1</v>
      </c>
      <c r="P349" s="1" t="str">
        <f>INDEX(Sheet2!$C$2:$C$2000,MATCH('Sept CA 2023 Price List'!C349,Sheet2!$A$2:$A$2000,0))</f>
        <v>ACTIVE-EIP</v>
      </c>
    </row>
    <row r="350" spans="1:16" ht="18" customHeight="1" x14ac:dyDescent="0.35">
      <c r="A350" s="6"/>
      <c r="B350" s="6" t="s">
        <v>591</v>
      </c>
      <c r="C350" s="6" t="s">
        <v>722</v>
      </c>
      <c r="D350" s="6" t="s">
        <v>723</v>
      </c>
      <c r="E350" s="29">
        <v>263</v>
      </c>
      <c r="F350" s="6">
        <v>1</v>
      </c>
      <c r="G350" s="51" t="s">
        <v>4895</v>
      </c>
      <c r="H350" s="60">
        <f>INDEX(Sheet1!$H$3:$H$900,MATCH('Sept CA 2023 Price List'!C350,Sheet1!$C$3:$C$900,0))</f>
        <v>0</v>
      </c>
      <c r="I350" s="53">
        <v>263</v>
      </c>
      <c r="J350" s="62">
        <f>INDEX(Sheet2!$E$2:$E$2000,MATCH('Sept CA 2023 Price List'!C350,Sheet2!$A$2:$A$2000,0))</f>
        <v>263</v>
      </c>
      <c r="K350" s="1">
        <f t="shared" si="17"/>
        <v>1</v>
      </c>
      <c r="L350" s="1">
        <f>INDEX(Sheet2!$G$2:$G$2000,MATCH('Sept CA 2023 Price List'!C350,Sheet2!$A$2:$A$2000,0))</f>
        <v>1</v>
      </c>
      <c r="M350" s="1">
        <f t="shared" si="15"/>
        <v>1</v>
      </c>
      <c r="N350" s="1" t="str">
        <f>INDEX(Sheet2!$H$2:$H$2000,MATCH('Sept CA 2023 Price List'!C350,Sheet2!$A$2:$A$2000,0))</f>
        <v>673372454759</v>
      </c>
      <c r="O350" s="1">
        <f t="shared" si="16"/>
        <v>1</v>
      </c>
      <c r="P350" s="1" t="str">
        <f>INDEX(Sheet2!$C$2:$C$2000,MATCH('Sept CA 2023 Price List'!C350,Sheet2!$A$2:$A$2000,0))</f>
        <v>ACTIVE-EIP</v>
      </c>
    </row>
    <row r="351" spans="1:16" ht="18" customHeight="1" x14ac:dyDescent="0.35">
      <c r="A351" s="6"/>
      <c r="B351" s="6" t="s">
        <v>591</v>
      </c>
      <c r="C351" s="6" t="s">
        <v>724</v>
      </c>
      <c r="D351" s="6" t="s">
        <v>725</v>
      </c>
      <c r="E351" s="29">
        <v>199</v>
      </c>
      <c r="F351" s="6">
        <v>1</v>
      </c>
      <c r="G351" s="51" t="s">
        <v>4896</v>
      </c>
      <c r="H351" s="60">
        <f>INDEX(Sheet1!$H$3:$H$900,MATCH('Sept CA 2023 Price List'!C351,Sheet1!$C$3:$C$900,0))</f>
        <v>0</v>
      </c>
      <c r="I351" s="53">
        <v>199</v>
      </c>
      <c r="J351" s="62">
        <f>INDEX(Sheet2!$E$2:$E$2000,MATCH('Sept CA 2023 Price List'!C351,Sheet2!$A$2:$A$2000,0))</f>
        <v>199</v>
      </c>
      <c r="K351" s="1">
        <f t="shared" si="17"/>
        <v>1</v>
      </c>
      <c r="L351" s="1">
        <f>INDEX(Sheet2!$G$2:$G$2000,MATCH('Sept CA 2023 Price List'!C351,Sheet2!$A$2:$A$2000,0))</f>
        <v>1</v>
      </c>
      <c r="M351" s="1">
        <f t="shared" si="15"/>
        <v>1</v>
      </c>
      <c r="N351" s="1" t="str">
        <f>INDEX(Sheet2!$H$2:$H$2000,MATCH('Sept CA 2023 Price List'!C351,Sheet2!$A$2:$A$2000,0))</f>
        <v>673372454773</v>
      </c>
      <c r="O351" s="1">
        <f t="shared" si="16"/>
        <v>1</v>
      </c>
      <c r="P351" s="1" t="str">
        <f>INDEX(Sheet2!$C$2:$C$2000,MATCH('Sept CA 2023 Price List'!C351,Sheet2!$A$2:$A$2000,0))</f>
        <v>ACTIVE-EIP</v>
      </c>
    </row>
    <row r="352" spans="1:16" ht="18" customHeight="1" x14ac:dyDescent="0.35">
      <c r="A352" s="6"/>
      <c r="B352" s="6" t="s">
        <v>591</v>
      </c>
      <c r="C352" s="6" t="s">
        <v>726</v>
      </c>
      <c r="D352" s="6" t="s">
        <v>727</v>
      </c>
      <c r="E352" s="29">
        <v>210</v>
      </c>
      <c r="F352" s="6">
        <v>1</v>
      </c>
      <c r="G352" s="51" t="s">
        <v>4898</v>
      </c>
      <c r="H352" s="60">
        <f>INDEX(Sheet1!$H$3:$H$900,MATCH('Sept CA 2023 Price List'!C352,Sheet1!$C$3:$C$900,0))</f>
        <v>0</v>
      </c>
      <c r="I352" s="53">
        <v>210</v>
      </c>
      <c r="J352" s="62">
        <f>INDEX(Sheet2!$E$2:$E$2000,MATCH('Sept CA 2023 Price List'!C352,Sheet2!$A$2:$A$2000,0))</f>
        <v>210</v>
      </c>
      <c r="K352" s="1">
        <f t="shared" si="17"/>
        <v>1</v>
      </c>
      <c r="L352" s="1">
        <f>INDEX(Sheet2!$G$2:$G$2000,MATCH('Sept CA 2023 Price List'!C352,Sheet2!$A$2:$A$2000,0))</f>
        <v>1</v>
      </c>
      <c r="M352" s="1">
        <f t="shared" si="15"/>
        <v>1</v>
      </c>
      <c r="N352" s="1" t="str">
        <f>INDEX(Sheet2!$H$2:$H$2000,MATCH('Sept CA 2023 Price List'!C352,Sheet2!$A$2:$A$2000,0))</f>
        <v>673372454780</v>
      </c>
      <c r="O352" s="1">
        <f t="shared" si="16"/>
        <v>1</v>
      </c>
      <c r="P352" s="1" t="str">
        <f>INDEX(Sheet2!$C$2:$C$2000,MATCH('Sept CA 2023 Price List'!C352,Sheet2!$A$2:$A$2000,0))</f>
        <v>ACTIVE-EIP</v>
      </c>
    </row>
    <row r="353" spans="1:16" ht="18" customHeight="1" x14ac:dyDescent="0.35">
      <c r="A353" s="6"/>
      <c r="B353" s="6" t="s">
        <v>591</v>
      </c>
      <c r="C353" s="6" t="s">
        <v>728</v>
      </c>
      <c r="D353" s="6" t="s">
        <v>729</v>
      </c>
      <c r="E353" s="29">
        <v>224</v>
      </c>
      <c r="F353" s="6">
        <v>1</v>
      </c>
      <c r="G353" s="51" t="s">
        <v>4900</v>
      </c>
      <c r="H353" s="60">
        <f>INDEX(Sheet1!$H$3:$H$900,MATCH('Sept CA 2023 Price List'!C353,Sheet1!$C$3:$C$900,0))</f>
        <v>0</v>
      </c>
      <c r="I353" s="53">
        <v>224</v>
      </c>
      <c r="J353" s="62">
        <f>INDEX(Sheet2!$E$2:$E$2000,MATCH('Sept CA 2023 Price List'!C353,Sheet2!$A$2:$A$2000,0))</f>
        <v>224</v>
      </c>
      <c r="K353" s="1">
        <f t="shared" si="17"/>
        <v>1</v>
      </c>
      <c r="L353" s="1">
        <f>INDEX(Sheet2!$G$2:$G$2000,MATCH('Sept CA 2023 Price List'!C353,Sheet2!$A$2:$A$2000,0))</f>
        <v>1</v>
      </c>
      <c r="M353" s="1">
        <f t="shared" si="15"/>
        <v>1</v>
      </c>
      <c r="N353" s="1" t="str">
        <f>INDEX(Sheet2!$H$2:$H$2000,MATCH('Sept CA 2023 Price List'!C353,Sheet2!$A$2:$A$2000,0))</f>
        <v>673372454797</v>
      </c>
      <c r="O353" s="1">
        <f t="shared" si="16"/>
        <v>1</v>
      </c>
      <c r="P353" s="1" t="str">
        <f>INDEX(Sheet2!$C$2:$C$2000,MATCH('Sept CA 2023 Price List'!C353,Sheet2!$A$2:$A$2000,0))</f>
        <v>ACTIVE-EIP</v>
      </c>
    </row>
    <row r="354" spans="1:16" ht="18" customHeight="1" x14ac:dyDescent="0.35">
      <c r="A354" s="6"/>
      <c r="B354" s="6" t="s">
        <v>591</v>
      </c>
      <c r="C354" s="6" t="s">
        <v>730</v>
      </c>
      <c r="D354" s="6" t="s">
        <v>731</v>
      </c>
      <c r="E354" s="29">
        <v>263</v>
      </c>
      <c r="F354" s="6">
        <v>1</v>
      </c>
      <c r="G354" s="51" t="s">
        <v>4901</v>
      </c>
      <c r="H354" s="60">
        <f>INDEX(Sheet1!$H$3:$H$900,MATCH('Sept CA 2023 Price List'!C354,Sheet1!$C$3:$C$900,0))</f>
        <v>0</v>
      </c>
      <c r="I354" s="53">
        <v>263</v>
      </c>
      <c r="J354" s="62">
        <f>INDEX(Sheet2!$E$2:$E$2000,MATCH('Sept CA 2023 Price List'!C354,Sheet2!$A$2:$A$2000,0))</f>
        <v>263</v>
      </c>
      <c r="K354" s="1">
        <f t="shared" si="17"/>
        <v>1</v>
      </c>
      <c r="L354" s="1">
        <f>INDEX(Sheet2!$G$2:$G$2000,MATCH('Sept CA 2023 Price List'!C354,Sheet2!$A$2:$A$2000,0))</f>
        <v>1</v>
      </c>
      <c r="M354" s="1">
        <f t="shared" si="15"/>
        <v>1</v>
      </c>
      <c r="N354" s="1" t="str">
        <f>INDEX(Sheet2!$H$2:$H$2000,MATCH('Sept CA 2023 Price List'!C354,Sheet2!$A$2:$A$2000,0))</f>
        <v>673372454803</v>
      </c>
      <c r="O354" s="1">
        <f t="shared" si="16"/>
        <v>1</v>
      </c>
      <c r="P354" s="1" t="str">
        <f>INDEX(Sheet2!$C$2:$C$2000,MATCH('Sept CA 2023 Price List'!C354,Sheet2!$A$2:$A$2000,0))</f>
        <v>ACTIVE-EIP</v>
      </c>
    </row>
    <row r="355" spans="1:16" ht="18" customHeight="1" x14ac:dyDescent="0.35">
      <c r="A355" s="6"/>
      <c r="B355" s="6" t="s">
        <v>591</v>
      </c>
      <c r="C355" s="6" t="s">
        <v>732</v>
      </c>
      <c r="D355" s="6" t="s">
        <v>733</v>
      </c>
      <c r="E355" s="29">
        <v>290</v>
      </c>
      <c r="F355" s="6">
        <v>1</v>
      </c>
      <c r="G355" s="51" t="s">
        <v>4903</v>
      </c>
      <c r="H355" s="60">
        <f>INDEX(Sheet1!$H$3:$H$900,MATCH('Sept CA 2023 Price List'!C355,Sheet1!$C$3:$C$900,0))</f>
        <v>0</v>
      </c>
      <c r="I355" s="53">
        <v>290</v>
      </c>
      <c r="J355" s="62">
        <f>INDEX(Sheet2!$E$2:$E$2000,MATCH('Sept CA 2023 Price List'!C355,Sheet2!$A$2:$A$2000,0))</f>
        <v>290</v>
      </c>
      <c r="K355" s="1">
        <f t="shared" si="17"/>
        <v>1</v>
      </c>
      <c r="L355" s="1">
        <f>INDEX(Sheet2!$G$2:$G$2000,MATCH('Sept CA 2023 Price List'!C355,Sheet2!$A$2:$A$2000,0))</f>
        <v>1</v>
      </c>
      <c r="M355" s="1">
        <f t="shared" si="15"/>
        <v>1</v>
      </c>
      <c r="N355" s="1" t="str">
        <f>INDEX(Sheet2!$H$2:$H$2000,MATCH('Sept CA 2023 Price List'!C355,Sheet2!$A$2:$A$2000,0))</f>
        <v>673372454810</v>
      </c>
      <c r="O355" s="1">
        <f t="shared" si="16"/>
        <v>1</v>
      </c>
      <c r="P355" s="1" t="str">
        <f>INDEX(Sheet2!$C$2:$C$2000,MATCH('Sept CA 2023 Price List'!C355,Sheet2!$A$2:$A$2000,0))</f>
        <v>ACTIVE-EIP</v>
      </c>
    </row>
    <row r="356" spans="1:16" ht="18" customHeight="1" x14ac:dyDescent="0.35">
      <c r="A356" s="6"/>
      <c r="B356" s="6" t="s">
        <v>591</v>
      </c>
      <c r="C356" s="6" t="s">
        <v>734</v>
      </c>
      <c r="D356" s="6" t="s">
        <v>735</v>
      </c>
      <c r="E356" s="29">
        <v>199</v>
      </c>
      <c r="F356" s="6">
        <v>1</v>
      </c>
      <c r="G356" s="51" t="s">
        <v>4905</v>
      </c>
      <c r="H356" s="60">
        <f>INDEX(Sheet1!$H$3:$H$900,MATCH('Sept CA 2023 Price List'!C356,Sheet1!$C$3:$C$900,0))</f>
        <v>0</v>
      </c>
      <c r="I356" s="53">
        <v>199</v>
      </c>
      <c r="J356" s="62">
        <f>INDEX(Sheet2!$E$2:$E$2000,MATCH('Sept CA 2023 Price List'!C356,Sheet2!$A$2:$A$2000,0))</f>
        <v>199</v>
      </c>
      <c r="K356" s="1">
        <f t="shared" si="17"/>
        <v>1</v>
      </c>
      <c r="L356" s="1">
        <f>INDEX(Sheet2!$G$2:$G$2000,MATCH('Sept CA 2023 Price List'!C356,Sheet2!$A$2:$A$2000,0))</f>
        <v>1</v>
      </c>
      <c r="M356" s="1">
        <f t="shared" si="15"/>
        <v>1</v>
      </c>
      <c r="N356" s="1" t="str">
        <f>INDEX(Sheet2!$H$2:$H$2000,MATCH('Sept CA 2023 Price List'!C356,Sheet2!$A$2:$A$2000,0))</f>
        <v>673372454766</v>
      </c>
      <c r="O356" s="1">
        <f t="shared" si="16"/>
        <v>1</v>
      </c>
      <c r="P356" s="1" t="str">
        <f>INDEX(Sheet2!$C$2:$C$2000,MATCH('Sept CA 2023 Price List'!C356,Sheet2!$A$2:$A$2000,0))</f>
        <v>ACTIVE-EIP</v>
      </c>
    </row>
    <row r="357" spans="1:16" ht="18" customHeight="1" x14ac:dyDescent="0.35">
      <c r="A357" s="6"/>
      <c r="B357" s="6" t="s">
        <v>591</v>
      </c>
      <c r="C357" s="6" t="s">
        <v>736</v>
      </c>
      <c r="D357" s="6" t="s">
        <v>737</v>
      </c>
      <c r="E357" s="29">
        <v>4.3500000000000005</v>
      </c>
      <c r="F357" s="6">
        <v>25</v>
      </c>
      <c r="G357" s="51" t="s">
        <v>4907</v>
      </c>
      <c r="H357" s="60">
        <f>INDEX(Sheet1!$H$3:$H$900,MATCH('Sept CA 2023 Price List'!C357,Sheet1!$C$3:$C$900,0))</f>
        <v>0</v>
      </c>
      <c r="I357" s="53">
        <v>4.3500000000000005</v>
      </c>
      <c r="J357" s="62">
        <f>INDEX(Sheet2!$E$2:$E$2000,MATCH('Sept CA 2023 Price List'!C357,Sheet2!$A$2:$A$2000,0))</f>
        <v>4.3499999999999996</v>
      </c>
      <c r="K357" s="1">
        <f t="shared" si="17"/>
        <v>1</v>
      </c>
      <c r="L357" s="1">
        <f>INDEX(Sheet2!$G$2:$G$2000,MATCH('Sept CA 2023 Price List'!C357,Sheet2!$A$2:$A$2000,0))</f>
        <v>25</v>
      </c>
      <c r="M357" s="1">
        <f t="shared" si="15"/>
        <v>1</v>
      </c>
      <c r="N357" s="1" t="str">
        <f>INDEX(Sheet2!$H$2:$H$2000,MATCH('Sept CA 2023 Price List'!C357,Sheet2!$A$2:$A$2000,0))</f>
        <v>30673372121027</v>
      </c>
      <c r="O357" s="1">
        <f t="shared" si="16"/>
        <v>1</v>
      </c>
      <c r="P357" s="1" t="str">
        <f>INDEX(Sheet2!$C$2:$C$2000,MATCH('Sept CA 2023 Price List'!C357,Sheet2!$A$2:$A$2000,0))</f>
        <v>ACTIVE-EIP</v>
      </c>
    </row>
    <row r="358" spans="1:16" ht="18" customHeight="1" x14ac:dyDescent="0.35">
      <c r="A358" s="6"/>
      <c r="B358" s="6" t="s">
        <v>591</v>
      </c>
      <c r="C358" s="6" t="s">
        <v>738</v>
      </c>
      <c r="D358" s="6" t="s">
        <v>739</v>
      </c>
      <c r="E358" s="29">
        <v>5.25</v>
      </c>
      <c r="F358" s="6">
        <v>25</v>
      </c>
      <c r="G358" s="51" t="s">
        <v>4909</v>
      </c>
      <c r="H358" s="60">
        <f>INDEX(Sheet1!$H$3:$H$900,MATCH('Sept CA 2023 Price List'!C358,Sheet1!$C$3:$C$900,0))</f>
        <v>0</v>
      </c>
      <c r="I358" s="53">
        <v>5.25</v>
      </c>
      <c r="J358" s="62">
        <f>INDEX(Sheet2!$E$2:$E$2000,MATCH('Sept CA 2023 Price List'!C358,Sheet2!$A$2:$A$2000,0))</f>
        <v>5.25</v>
      </c>
      <c r="K358" s="1">
        <f t="shared" si="17"/>
        <v>1</v>
      </c>
      <c r="L358" s="1">
        <f>INDEX(Sheet2!$G$2:$G$2000,MATCH('Sept CA 2023 Price List'!C358,Sheet2!$A$2:$A$2000,0))</f>
        <v>25</v>
      </c>
      <c r="M358" s="1">
        <f t="shared" si="15"/>
        <v>1</v>
      </c>
      <c r="N358" s="1" t="str">
        <f>INDEX(Sheet2!$H$2:$H$2000,MATCH('Sept CA 2023 Price List'!C358,Sheet2!$A$2:$A$2000,0))</f>
        <v>30673372188860</v>
      </c>
      <c r="O358" s="1">
        <f t="shared" si="16"/>
        <v>1</v>
      </c>
      <c r="P358" s="1" t="str">
        <f>INDEX(Sheet2!$C$2:$C$2000,MATCH('Sept CA 2023 Price List'!C358,Sheet2!$A$2:$A$2000,0))</f>
        <v>ACTIVE-EIP</v>
      </c>
    </row>
    <row r="359" spans="1:16" ht="18" customHeight="1" x14ac:dyDescent="0.35">
      <c r="A359" s="6"/>
      <c r="B359" s="6" t="s">
        <v>591</v>
      </c>
      <c r="C359" s="6" t="s">
        <v>740</v>
      </c>
      <c r="D359" s="6" t="s">
        <v>741</v>
      </c>
      <c r="E359" s="29">
        <v>6.6000000000000005</v>
      </c>
      <c r="F359" s="6">
        <v>25</v>
      </c>
      <c r="G359" s="51" t="s">
        <v>4911</v>
      </c>
      <c r="H359" s="60">
        <f>INDEX(Sheet1!$H$3:$H$900,MATCH('Sept CA 2023 Price List'!C359,Sheet1!$C$3:$C$900,0))</f>
        <v>0</v>
      </c>
      <c r="I359" s="53">
        <v>6.6000000000000005</v>
      </c>
      <c r="J359" s="62">
        <f>INDEX(Sheet2!$E$2:$E$2000,MATCH('Sept CA 2023 Price List'!C359,Sheet2!$A$2:$A$2000,0))</f>
        <v>6.6</v>
      </c>
      <c r="K359" s="1">
        <f t="shared" si="17"/>
        <v>1</v>
      </c>
      <c r="L359" s="1">
        <f>INDEX(Sheet2!$G$2:$G$2000,MATCH('Sept CA 2023 Price List'!C359,Sheet2!$A$2:$A$2000,0))</f>
        <v>25</v>
      </c>
      <c r="M359" s="1">
        <f t="shared" si="15"/>
        <v>1</v>
      </c>
      <c r="N359" s="1" t="str">
        <f>INDEX(Sheet2!$H$2:$H$2000,MATCH('Sept CA 2023 Price List'!C359,Sheet2!$A$2:$A$2000,0))</f>
        <v>30673372121034</v>
      </c>
      <c r="O359" s="1">
        <f t="shared" si="16"/>
        <v>1</v>
      </c>
      <c r="P359" s="1" t="str">
        <f>INDEX(Sheet2!$C$2:$C$2000,MATCH('Sept CA 2023 Price List'!C359,Sheet2!$A$2:$A$2000,0))</f>
        <v>ACTIVE-EIP</v>
      </c>
    </row>
    <row r="360" spans="1:16" ht="18" customHeight="1" x14ac:dyDescent="0.35">
      <c r="A360" s="6"/>
      <c r="B360" s="6" t="s">
        <v>591</v>
      </c>
      <c r="C360" s="6" t="s">
        <v>742</v>
      </c>
      <c r="D360" s="6" t="s">
        <v>743</v>
      </c>
      <c r="E360" s="29">
        <v>5.5</v>
      </c>
      <c r="F360" s="6">
        <v>25</v>
      </c>
      <c r="G360" s="51" t="s">
        <v>4913</v>
      </c>
      <c r="H360" s="60">
        <f>INDEX(Sheet1!$H$3:$H$900,MATCH('Sept CA 2023 Price List'!C360,Sheet1!$C$3:$C$900,0))</f>
        <v>0</v>
      </c>
      <c r="I360" s="53">
        <v>5.5</v>
      </c>
      <c r="J360" s="62">
        <f>INDEX(Sheet2!$E$2:$E$2000,MATCH('Sept CA 2023 Price List'!C360,Sheet2!$A$2:$A$2000,0))</f>
        <v>5.5</v>
      </c>
      <c r="K360" s="1">
        <f t="shared" si="17"/>
        <v>1</v>
      </c>
      <c r="L360" s="1">
        <f>INDEX(Sheet2!$G$2:$G$2000,MATCH('Sept CA 2023 Price List'!C360,Sheet2!$A$2:$A$2000,0))</f>
        <v>25</v>
      </c>
      <c r="M360" s="1">
        <f t="shared" si="15"/>
        <v>1</v>
      </c>
      <c r="N360" s="1" t="str">
        <f>INDEX(Sheet2!$H$2:$H$2000,MATCH('Sept CA 2023 Price List'!C360,Sheet2!$A$2:$A$2000,0))</f>
        <v>30673372121041</v>
      </c>
      <c r="O360" s="1">
        <f t="shared" si="16"/>
        <v>1</v>
      </c>
      <c r="P360" s="1" t="str">
        <f>INDEX(Sheet2!$C$2:$C$2000,MATCH('Sept CA 2023 Price List'!C360,Sheet2!$A$2:$A$2000,0))</f>
        <v>ACTIVE-EIP</v>
      </c>
    </row>
    <row r="361" spans="1:16" ht="18" customHeight="1" x14ac:dyDescent="0.35">
      <c r="A361" s="6"/>
      <c r="B361" s="6" t="s">
        <v>591</v>
      </c>
      <c r="C361" s="6" t="s">
        <v>744</v>
      </c>
      <c r="D361" s="6" t="s">
        <v>745</v>
      </c>
      <c r="E361" s="29">
        <v>7.9</v>
      </c>
      <c r="F361" s="6">
        <v>25</v>
      </c>
      <c r="G361" s="51" t="s">
        <v>4915</v>
      </c>
      <c r="H361" s="60">
        <f>INDEX(Sheet1!$H$3:$H$900,MATCH('Sept CA 2023 Price List'!C361,Sheet1!$C$3:$C$900,0))</f>
        <v>0</v>
      </c>
      <c r="I361" s="53">
        <v>7.9</v>
      </c>
      <c r="J361" s="62">
        <f>INDEX(Sheet2!$E$2:$E$2000,MATCH('Sept CA 2023 Price List'!C361,Sheet2!$A$2:$A$2000,0))</f>
        <v>7.9</v>
      </c>
      <c r="K361" s="1">
        <f t="shared" si="17"/>
        <v>1</v>
      </c>
      <c r="L361" s="1">
        <f>INDEX(Sheet2!$G$2:$G$2000,MATCH('Sept CA 2023 Price List'!C361,Sheet2!$A$2:$A$2000,0))</f>
        <v>25</v>
      </c>
      <c r="M361" s="1">
        <f t="shared" si="15"/>
        <v>1</v>
      </c>
      <c r="N361" s="1" t="str">
        <f>INDEX(Sheet2!$H$2:$H$2000,MATCH('Sept CA 2023 Price List'!C361,Sheet2!$A$2:$A$2000,0))</f>
        <v>30673372121058</v>
      </c>
      <c r="O361" s="1">
        <f t="shared" si="16"/>
        <v>1</v>
      </c>
      <c r="P361" s="1" t="str">
        <f>INDEX(Sheet2!$C$2:$C$2000,MATCH('Sept CA 2023 Price List'!C361,Sheet2!$A$2:$A$2000,0))</f>
        <v>ACTIVE-EIP</v>
      </c>
    </row>
    <row r="362" spans="1:16" ht="18" customHeight="1" x14ac:dyDescent="0.35">
      <c r="A362" s="6"/>
      <c r="B362" s="6" t="s">
        <v>591</v>
      </c>
      <c r="C362" s="6" t="s">
        <v>746</v>
      </c>
      <c r="D362" s="6" t="s">
        <v>747</v>
      </c>
      <c r="E362" s="29">
        <v>10.950000000000001</v>
      </c>
      <c r="F362" s="6">
        <v>10</v>
      </c>
      <c r="G362" s="51" t="s">
        <v>4917</v>
      </c>
      <c r="H362" s="60">
        <f>INDEX(Sheet1!$H$3:$H$900,MATCH('Sept CA 2023 Price List'!C362,Sheet1!$C$3:$C$900,0))</f>
        <v>0</v>
      </c>
      <c r="I362" s="53">
        <v>10.950000000000001</v>
      </c>
      <c r="J362" s="62">
        <f>INDEX(Sheet2!$E$2:$E$2000,MATCH('Sept CA 2023 Price List'!C362,Sheet2!$A$2:$A$2000,0))</f>
        <v>10.95</v>
      </c>
      <c r="K362" s="1">
        <f t="shared" si="17"/>
        <v>1</v>
      </c>
      <c r="L362" s="1">
        <f>INDEX(Sheet2!$G$2:$G$2000,MATCH('Sept CA 2023 Price List'!C362,Sheet2!$A$2:$A$2000,0))</f>
        <v>10</v>
      </c>
      <c r="M362" s="1">
        <f t="shared" si="15"/>
        <v>1</v>
      </c>
      <c r="N362" s="1" t="str">
        <f>INDEX(Sheet2!$H$2:$H$2000,MATCH('Sept CA 2023 Price List'!C362,Sheet2!$A$2:$A$2000,0))</f>
        <v>30673372264076</v>
      </c>
      <c r="O362" s="1">
        <f t="shared" si="16"/>
        <v>1</v>
      </c>
      <c r="P362" s="1" t="str">
        <f>INDEX(Sheet2!$C$2:$C$2000,MATCH('Sept CA 2023 Price List'!C362,Sheet2!$A$2:$A$2000,0))</f>
        <v>ACTIVE-EIP</v>
      </c>
    </row>
    <row r="363" spans="1:16" ht="18" customHeight="1" x14ac:dyDescent="0.35">
      <c r="A363" s="6"/>
      <c r="B363" s="6" t="s">
        <v>591</v>
      </c>
      <c r="C363" s="6" t="s">
        <v>748</v>
      </c>
      <c r="D363" s="6" t="s">
        <v>749</v>
      </c>
      <c r="E363" s="29">
        <v>8.2000000000000011</v>
      </c>
      <c r="F363" s="6">
        <v>25</v>
      </c>
      <c r="G363" s="51" t="s">
        <v>4919</v>
      </c>
      <c r="H363" s="60">
        <f>INDEX(Sheet1!$H$3:$H$900,MATCH('Sept CA 2023 Price List'!C363,Sheet1!$C$3:$C$900,0))</f>
        <v>0</v>
      </c>
      <c r="I363" s="53">
        <v>8.2000000000000011</v>
      </c>
      <c r="J363" s="62">
        <f>INDEX(Sheet2!$E$2:$E$2000,MATCH('Sept CA 2023 Price List'!C363,Sheet2!$A$2:$A$2000,0))</f>
        <v>8.1999999999999993</v>
      </c>
      <c r="K363" s="1">
        <f t="shared" si="17"/>
        <v>1</v>
      </c>
      <c r="L363" s="1">
        <f>INDEX(Sheet2!$G$2:$G$2000,MATCH('Sept CA 2023 Price List'!C363,Sheet2!$A$2:$A$2000,0))</f>
        <v>25</v>
      </c>
      <c r="M363" s="1">
        <f t="shared" si="15"/>
        <v>1</v>
      </c>
      <c r="N363" s="1" t="str">
        <f>INDEX(Sheet2!$H$2:$H$2000,MATCH('Sept CA 2023 Price List'!C363,Sheet2!$A$2:$A$2000,0))</f>
        <v>30673372121065</v>
      </c>
      <c r="O363" s="1">
        <f t="shared" si="16"/>
        <v>1</v>
      </c>
      <c r="P363" s="1" t="str">
        <f>INDEX(Sheet2!$C$2:$C$2000,MATCH('Sept CA 2023 Price List'!C363,Sheet2!$A$2:$A$2000,0))</f>
        <v>ACTIVE-EIP</v>
      </c>
    </row>
    <row r="364" spans="1:16" ht="18" customHeight="1" x14ac:dyDescent="0.35">
      <c r="A364" s="6"/>
      <c r="B364" s="6" t="s">
        <v>591</v>
      </c>
      <c r="C364" s="6" t="s">
        <v>750</v>
      </c>
      <c r="D364" s="6" t="s">
        <v>751</v>
      </c>
      <c r="E364" s="29">
        <v>21.5</v>
      </c>
      <c r="F364" s="6">
        <v>10</v>
      </c>
      <c r="G364" s="51" t="s">
        <v>4921</v>
      </c>
      <c r="H364" s="60">
        <f>INDEX(Sheet1!$H$3:$H$900,MATCH('Sept CA 2023 Price List'!C364,Sheet1!$C$3:$C$900,0))</f>
        <v>0</v>
      </c>
      <c r="I364" s="53">
        <v>21.5</v>
      </c>
      <c r="J364" s="62">
        <f>INDEX(Sheet2!$E$2:$E$2000,MATCH('Sept CA 2023 Price List'!C364,Sheet2!$A$2:$A$2000,0))</f>
        <v>21.5</v>
      </c>
      <c r="K364" s="1">
        <f t="shared" si="17"/>
        <v>1</v>
      </c>
      <c r="L364" s="1">
        <f>INDEX(Sheet2!$G$2:$G$2000,MATCH('Sept CA 2023 Price List'!C364,Sheet2!$A$2:$A$2000,0))</f>
        <v>10</v>
      </c>
      <c r="M364" s="1">
        <f t="shared" si="15"/>
        <v>1</v>
      </c>
      <c r="N364" s="1" t="str">
        <f>INDEX(Sheet2!$H$2:$H$2000,MATCH('Sept CA 2023 Price List'!C364,Sheet2!$A$2:$A$2000,0))</f>
        <v>30673372188877</v>
      </c>
      <c r="O364" s="1">
        <f t="shared" si="16"/>
        <v>1</v>
      </c>
      <c r="P364" s="1" t="str">
        <f>INDEX(Sheet2!$C$2:$C$2000,MATCH('Sept CA 2023 Price List'!C364,Sheet2!$A$2:$A$2000,0))</f>
        <v>ACTIVE-EIP</v>
      </c>
    </row>
    <row r="365" spans="1:16" ht="18" customHeight="1" x14ac:dyDescent="0.35">
      <c r="A365" s="6"/>
      <c r="B365" s="6" t="s">
        <v>591</v>
      </c>
      <c r="C365" s="6" t="s">
        <v>752</v>
      </c>
      <c r="D365" s="6" t="s">
        <v>753</v>
      </c>
      <c r="E365" s="29">
        <v>3.34</v>
      </c>
      <c r="F365" s="6">
        <v>25</v>
      </c>
      <c r="G365" s="51" t="s">
        <v>4923</v>
      </c>
      <c r="H365" s="60">
        <f>INDEX(Sheet1!$H$3:$H$900,MATCH('Sept CA 2023 Price List'!C365,Sheet1!$C$3:$C$900,0))</f>
        <v>0</v>
      </c>
      <c r="I365" s="53">
        <v>3.34</v>
      </c>
      <c r="J365" s="62">
        <f>INDEX(Sheet2!$E$2:$E$2000,MATCH('Sept CA 2023 Price List'!C365,Sheet2!$A$2:$A$2000,0))</f>
        <v>3.34</v>
      </c>
      <c r="K365" s="1">
        <f t="shared" si="17"/>
        <v>1</v>
      </c>
      <c r="L365" s="1">
        <f>INDEX(Sheet2!$G$2:$G$2000,MATCH('Sept CA 2023 Price List'!C365,Sheet2!$A$2:$A$2000,0))</f>
        <v>25</v>
      </c>
      <c r="M365" s="1">
        <f t="shared" si="15"/>
        <v>1</v>
      </c>
      <c r="N365" s="1" t="str">
        <f>INDEX(Sheet2!$H$2:$H$2000,MATCH('Sept CA 2023 Price List'!C365,Sheet2!$A$2:$A$2000,0))</f>
        <v>30673372121072</v>
      </c>
      <c r="O365" s="1">
        <f t="shared" si="16"/>
        <v>1</v>
      </c>
      <c r="P365" s="1" t="str">
        <f>INDEX(Sheet2!$C$2:$C$2000,MATCH('Sept CA 2023 Price List'!C365,Sheet2!$A$2:$A$2000,0))</f>
        <v>ACTIVE-EIP</v>
      </c>
    </row>
    <row r="366" spans="1:16" ht="18" customHeight="1" x14ac:dyDescent="0.35">
      <c r="A366" s="6"/>
      <c r="B366" s="6" t="s">
        <v>591</v>
      </c>
      <c r="C366" s="6" t="s">
        <v>754</v>
      </c>
      <c r="D366" s="6" t="s">
        <v>755</v>
      </c>
      <c r="E366" s="29">
        <v>6.3000000000000007</v>
      </c>
      <c r="F366" s="6">
        <v>25</v>
      </c>
      <c r="G366" s="51" t="s">
        <v>4925</v>
      </c>
      <c r="H366" s="60">
        <f>INDEX(Sheet1!$H$3:$H$900,MATCH('Sept CA 2023 Price List'!C366,Sheet1!$C$3:$C$900,0))</f>
        <v>0</v>
      </c>
      <c r="I366" s="53">
        <v>6.3000000000000007</v>
      </c>
      <c r="J366" s="62">
        <f>INDEX(Sheet2!$E$2:$E$2000,MATCH('Sept CA 2023 Price List'!C366,Sheet2!$A$2:$A$2000,0))</f>
        <v>6.3</v>
      </c>
      <c r="K366" s="1">
        <f t="shared" si="17"/>
        <v>1</v>
      </c>
      <c r="L366" s="1">
        <f>INDEX(Sheet2!$G$2:$G$2000,MATCH('Sept CA 2023 Price List'!C366,Sheet2!$A$2:$A$2000,0))</f>
        <v>25</v>
      </c>
      <c r="M366" s="1">
        <f t="shared" si="15"/>
        <v>1</v>
      </c>
      <c r="N366" s="1" t="str">
        <f>INDEX(Sheet2!$H$2:$H$2000,MATCH('Sept CA 2023 Price List'!C366,Sheet2!$A$2:$A$2000,0))</f>
        <v>30673372121089</v>
      </c>
      <c r="O366" s="1">
        <f t="shared" si="16"/>
        <v>1</v>
      </c>
      <c r="P366" s="1" t="str">
        <f>INDEX(Sheet2!$C$2:$C$2000,MATCH('Sept CA 2023 Price List'!C366,Sheet2!$A$2:$A$2000,0))</f>
        <v>ACTIVE-EIP</v>
      </c>
    </row>
    <row r="367" spans="1:16" ht="18" customHeight="1" x14ac:dyDescent="0.35">
      <c r="A367" s="6"/>
      <c r="B367" s="6" t="s">
        <v>591</v>
      </c>
      <c r="C367" s="6" t="s">
        <v>756</v>
      </c>
      <c r="D367" s="6" t="s">
        <v>757</v>
      </c>
      <c r="E367" s="29">
        <v>12.55</v>
      </c>
      <c r="F367" s="6">
        <v>10</v>
      </c>
      <c r="G367" s="51" t="s">
        <v>4926</v>
      </c>
      <c r="H367" s="60">
        <f>INDEX(Sheet1!$H$3:$H$900,MATCH('Sept CA 2023 Price List'!C367,Sheet1!$C$3:$C$900,0))</f>
        <v>0</v>
      </c>
      <c r="I367" s="53">
        <v>12.55</v>
      </c>
      <c r="J367" s="62">
        <f>INDEX(Sheet2!$E$2:$E$2000,MATCH('Sept CA 2023 Price List'!C367,Sheet2!$A$2:$A$2000,0))</f>
        <v>12.55</v>
      </c>
      <c r="K367" s="1">
        <f t="shared" si="17"/>
        <v>1</v>
      </c>
      <c r="L367" s="1">
        <f>INDEX(Sheet2!$G$2:$G$2000,MATCH('Sept CA 2023 Price List'!C367,Sheet2!$A$2:$A$2000,0))</f>
        <v>10</v>
      </c>
      <c r="M367" s="1">
        <f t="shared" si="15"/>
        <v>1</v>
      </c>
      <c r="N367" s="1" t="str">
        <f>INDEX(Sheet2!$H$2:$H$2000,MATCH('Sept CA 2023 Price List'!C367,Sheet2!$A$2:$A$2000,0))</f>
        <v>30673372121096</v>
      </c>
      <c r="O367" s="1">
        <f t="shared" si="16"/>
        <v>1</v>
      </c>
      <c r="P367" s="1" t="str">
        <f>INDEX(Sheet2!$C$2:$C$2000,MATCH('Sept CA 2023 Price List'!C367,Sheet2!$A$2:$A$2000,0))</f>
        <v>ACTIVE-EIP</v>
      </c>
    </row>
    <row r="368" spans="1:16" ht="18" customHeight="1" x14ac:dyDescent="0.35">
      <c r="A368" s="6" t="s">
        <v>46</v>
      </c>
      <c r="B368" s="6" t="s">
        <v>591</v>
      </c>
      <c r="C368" s="6" t="s">
        <v>758</v>
      </c>
      <c r="D368" s="6" t="s">
        <v>759</v>
      </c>
      <c r="E368" s="29">
        <v>13.52</v>
      </c>
      <c r="F368" s="6">
        <v>10</v>
      </c>
      <c r="G368" s="51" t="s">
        <v>4928</v>
      </c>
      <c r="H368" s="60">
        <f>INDEX(Sheet1!$H$3:$H$900,MATCH('Sept CA 2023 Price List'!C368,Sheet1!$C$3:$C$900,0))</f>
        <v>0</v>
      </c>
      <c r="I368" s="53">
        <v>13.52</v>
      </c>
      <c r="J368" s="62">
        <f>INDEX(Sheet2!$E$2:$E$2000,MATCH('Sept CA 2023 Price List'!C368,Sheet2!$A$2:$A$2000,0))</f>
        <v>13.52</v>
      </c>
      <c r="K368" s="1">
        <f t="shared" si="17"/>
        <v>1</v>
      </c>
      <c r="L368" s="1">
        <f>INDEX(Sheet2!$G$2:$G$2000,MATCH('Sept CA 2023 Price List'!C368,Sheet2!$A$2:$A$2000,0))</f>
        <v>10</v>
      </c>
      <c r="M368" s="1">
        <f t="shared" si="15"/>
        <v>1</v>
      </c>
      <c r="N368" s="1" t="str">
        <f>INDEX(Sheet2!$H$2:$H$2000,MATCH('Sept CA 2023 Price List'!C368,Sheet2!$A$2:$A$2000,0))</f>
        <v>30673372751477</v>
      </c>
      <c r="O368" s="1">
        <f t="shared" si="16"/>
        <v>1</v>
      </c>
      <c r="P368" s="1" t="str">
        <f>INDEX(Sheet2!$C$2:$C$2000,MATCH('Sept CA 2023 Price List'!C368,Sheet2!$A$2:$A$2000,0))</f>
        <v>ACTIVE-EIP</v>
      </c>
    </row>
    <row r="369" spans="1:16" ht="18" customHeight="1" x14ac:dyDescent="0.35">
      <c r="A369" s="6"/>
      <c r="B369" s="6" t="s">
        <v>591</v>
      </c>
      <c r="C369" s="6" t="s">
        <v>760</v>
      </c>
      <c r="D369" s="6" t="s">
        <v>761</v>
      </c>
      <c r="E369" s="29">
        <v>24.462500000000002</v>
      </c>
      <c r="F369" s="6">
        <v>1</v>
      </c>
      <c r="G369" s="51" t="s">
        <v>4930</v>
      </c>
      <c r="H369" s="60">
        <f>INDEX(Sheet1!$H$3:$H$900,MATCH('Sept CA 2023 Price List'!C369,Sheet1!$C$3:$C$900,0))</f>
        <v>0.03</v>
      </c>
      <c r="I369" s="53">
        <v>24.462500000000002</v>
      </c>
      <c r="J369" s="62">
        <f>INDEX(Sheet2!$E$2:$E$2000,MATCH('Sept CA 2023 Price List'!C369,Sheet2!$A$2:$A$2000,0))</f>
        <v>23.75</v>
      </c>
      <c r="K369" s="1">
        <f t="shared" si="17"/>
        <v>0</v>
      </c>
      <c r="L369" s="1">
        <f>INDEX(Sheet2!$G$2:$G$2000,MATCH('Sept CA 2023 Price List'!C369,Sheet2!$A$2:$A$2000,0))</f>
        <v>1</v>
      </c>
      <c r="M369" s="1">
        <f t="shared" si="15"/>
        <v>1</v>
      </c>
      <c r="N369" s="1" t="str">
        <f>INDEX(Sheet2!$H$2:$H$2000,MATCH('Sept CA 2023 Price List'!C369,Sheet2!$A$2:$A$2000,0))</f>
        <v>673372142007</v>
      </c>
      <c r="O369" s="1">
        <f t="shared" si="16"/>
        <v>1</v>
      </c>
      <c r="P369" s="1" t="str">
        <f>INDEX(Sheet2!$C$2:$C$2000,MATCH('Sept CA 2023 Price List'!C369,Sheet2!$A$2:$A$2000,0))</f>
        <v>ACTIVE-EIP</v>
      </c>
    </row>
    <row r="370" spans="1:16" ht="18" customHeight="1" x14ac:dyDescent="0.35">
      <c r="A370" s="6" t="s">
        <v>46</v>
      </c>
      <c r="B370" s="6" t="s">
        <v>591</v>
      </c>
      <c r="C370" s="6" t="s">
        <v>762</v>
      </c>
      <c r="D370" s="6" t="s">
        <v>763</v>
      </c>
      <c r="E370" s="29">
        <v>21.63</v>
      </c>
      <c r="F370" s="6">
        <v>1</v>
      </c>
      <c r="G370" s="51" t="s">
        <v>4932</v>
      </c>
      <c r="H370" s="60">
        <f>INDEX(Sheet1!$H$3:$H$900,MATCH('Sept CA 2023 Price List'!C370,Sheet1!$C$3:$C$900,0))</f>
        <v>0.03</v>
      </c>
      <c r="I370" s="53">
        <v>21.63</v>
      </c>
      <c r="J370" s="62">
        <f>INDEX(Sheet2!$E$2:$E$2000,MATCH('Sept CA 2023 Price List'!C370,Sheet2!$A$2:$A$2000,0))</f>
        <v>21</v>
      </c>
      <c r="K370" s="1">
        <f t="shared" si="17"/>
        <v>0</v>
      </c>
      <c r="L370" s="1">
        <f>INDEX(Sheet2!$G$2:$G$2000,MATCH('Sept CA 2023 Price List'!C370,Sheet2!$A$2:$A$2000,0))</f>
        <v>1</v>
      </c>
      <c r="M370" s="1">
        <f t="shared" si="15"/>
        <v>1</v>
      </c>
      <c r="N370" s="1" t="str">
        <f>INDEX(Sheet2!$H$2:$H$2000,MATCH('Sept CA 2023 Price List'!C370,Sheet2!$A$2:$A$2000,0))</f>
        <v>673372751483</v>
      </c>
      <c r="O370" s="1">
        <f t="shared" si="16"/>
        <v>1</v>
      </c>
      <c r="P370" s="1" t="str">
        <f>INDEX(Sheet2!$C$2:$C$2000,MATCH('Sept CA 2023 Price List'!C370,Sheet2!$A$2:$A$2000,0))</f>
        <v>ACTIVE-EIP</v>
      </c>
    </row>
    <row r="371" spans="1:16" ht="18" customHeight="1" x14ac:dyDescent="0.35">
      <c r="A371" s="6"/>
      <c r="B371" s="6" t="s">
        <v>591</v>
      </c>
      <c r="C371" s="6" t="s">
        <v>764</v>
      </c>
      <c r="D371" s="6" t="s">
        <v>765</v>
      </c>
      <c r="E371" s="29">
        <v>32.548000000000002</v>
      </c>
      <c r="F371" s="6">
        <v>1</v>
      </c>
      <c r="G371" s="51" t="s">
        <v>4934</v>
      </c>
      <c r="H371" s="60">
        <f>INDEX(Sheet1!$H$3:$H$900,MATCH('Sept CA 2023 Price List'!C371,Sheet1!$C$3:$C$900,0))</f>
        <v>0.03</v>
      </c>
      <c r="I371" s="53">
        <v>32.548000000000002</v>
      </c>
      <c r="J371" s="62">
        <f>INDEX(Sheet2!$E$2:$E$2000,MATCH('Sept CA 2023 Price List'!C371,Sheet2!$A$2:$A$2000,0))</f>
        <v>31.6</v>
      </c>
      <c r="K371" s="1">
        <f t="shared" si="17"/>
        <v>0</v>
      </c>
      <c r="L371" s="1">
        <f>INDEX(Sheet2!$G$2:$G$2000,MATCH('Sept CA 2023 Price List'!C371,Sheet2!$A$2:$A$2000,0))</f>
        <v>1</v>
      </c>
      <c r="M371" s="1">
        <f t="shared" si="15"/>
        <v>1</v>
      </c>
      <c r="N371" s="1" t="str">
        <f>INDEX(Sheet2!$H$2:$H$2000,MATCH('Sept CA 2023 Price List'!C371,Sheet2!$A$2:$A$2000,0))</f>
        <v>673372142014</v>
      </c>
      <c r="O371" s="1">
        <f t="shared" si="16"/>
        <v>1</v>
      </c>
      <c r="P371" s="1" t="str">
        <f>INDEX(Sheet2!$C$2:$C$2000,MATCH('Sept CA 2023 Price List'!C371,Sheet2!$A$2:$A$2000,0))</f>
        <v>ACTIVE-EIP</v>
      </c>
    </row>
    <row r="372" spans="1:16" ht="18" customHeight="1" x14ac:dyDescent="0.35">
      <c r="A372" s="6"/>
      <c r="B372" s="6" t="s">
        <v>591</v>
      </c>
      <c r="C372" s="6" t="s">
        <v>766</v>
      </c>
      <c r="D372" s="6" t="s">
        <v>767</v>
      </c>
      <c r="E372" s="29">
        <v>29.664000000000001</v>
      </c>
      <c r="F372" s="6">
        <v>1</v>
      </c>
      <c r="G372" s="51" t="s">
        <v>4936</v>
      </c>
      <c r="H372" s="60">
        <f>INDEX(Sheet1!$H$3:$H$900,MATCH('Sept CA 2023 Price List'!C372,Sheet1!$C$3:$C$900,0))</f>
        <v>0.03</v>
      </c>
      <c r="I372" s="53">
        <v>29.664000000000001</v>
      </c>
      <c r="J372" s="62">
        <f>INDEX(Sheet2!$E$2:$E$2000,MATCH('Sept CA 2023 Price List'!C372,Sheet2!$A$2:$A$2000,0))</f>
        <v>28.8</v>
      </c>
      <c r="K372" s="1">
        <f t="shared" si="17"/>
        <v>0</v>
      </c>
      <c r="L372" s="1">
        <f>INDEX(Sheet2!$G$2:$G$2000,MATCH('Sept CA 2023 Price List'!C372,Sheet2!$A$2:$A$2000,0))</f>
        <v>1</v>
      </c>
      <c r="M372" s="1">
        <f t="shared" si="15"/>
        <v>1</v>
      </c>
      <c r="N372" s="1" t="str">
        <f>INDEX(Sheet2!$H$2:$H$2000,MATCH('Sept CA 2023 Price List'!C372,Sheet2!$A$2:$A$2000,0))</f>
        <v>673372313278</v>
      </c>
      <c r="O372" s="1">
        <f t="shared" si="16"/>
        <v>1</v>
      </c>
      <c r="P372" s="1" t="str">
        <f>INDEX(Sheet2!$C$2:$C$2000,MATCH('Sept CA 2023 Price List'!C372,Sheet2!$A$2:$A$2000,0))</f>
        <v>ACTIVE-EIP</v>
      </c>
    </row>
    <row r="373" spans="1:16" ht="18" customHeight="1" x14ac:dyDescent="0.35">
      <c r="A373" s="6"/>
      <c r="B373" s="6" t="s">
        <v>591</v>
      </c>
      <c r="C373" s="6" t="s">
        <v>768</v>
      </c>
      <c r="D373" s="6" t="s">
        <v>769</v>
      </c>
      <c r="E373" s="29">
        <v>80.34</v>
      </c>
      <c r="F373" s="6">
        <v>1</v>
      </c>
      <c r="G373" s="51" t="s">
        <v>4937</v>
      </c>
      <c r="H373" s="60">
        <f>INDEX(Sheet1!$H$3:$H$900,MATCH('Sept CA 2023 Price List'!C373,Sheet1!$C$3:$C$900,0))</f>
        <v>0.03</v>
      </c>
      <c r="I373" s="53">
        <v>80.34</v>
      </c>
      <c r="J373" s="62">
        <f>INDEX(Sheet2!$E$2:$E$2000,MATCH('Sept CA 2023 Price List'!C373,Sheet2!$A$2:$A$2000,0))</f>
        <v>78</v>
      </c>
      <c r="K373" s="1">
        <f t="shared" si="17"/>
        <v>0</v>
      </c>
      <c r="L373" s="1">
        <f>INDEX(Sheet2!$G$2:$G$2000,MATCH('Sept CA 2023 Price List'!C373,Sheet2!$A$2:$A$2000,0))</f>
        <v>1</v>
      </c>
      <c r="M373" s="1">
        <f t="shared" si="15"/>
        <v>1</v>
      </c>
      <c r="N373" s="1" t="str">
        <f>INDEX(Sheet2!$H$2:$H$2000,MATCH('Sept CA 2023 Price List'!C373,Sheet2!$A$2:$A$2000,0))</f>
        <v>673372217682</v>
      </c>
      <c r="O373" s="1">
        <f t="shared" si="16"/>
        <v>1</v>
      </c>
      <c r="P373" s="1" t="str">
        <f>INDEX(Sheet2!$C$2:$C$2000,MATCH('Sept CA 2023 Price List'!C373,Sheet2!$A$2:$A$2000,0))</f>
        <v>ACTIVE-EIP</v>
      </c>
    </row>
    <row r="374" spans="1:16" ht="18" customHeight="1" x14ac:dyDescent="0.35">
      <c r="A374" s="6"/>
      <c r="B374" s="6" t="s">
        <v>591</v>
      </c>
      <c r="C374" s="6" t="s">
        <v>770</v>
      </c>
      <c r="D374" s="6" t="s">
        <v>771</v>
      </c>
      <c r="E374" s="29">
        <v>80.34</v>
      </c>
      <c r="F374" s="6">
        <v>1</v>
      </c>
      <c r="G374" s="51" t="s">
        <v>4938</v>
      </c>
      <c r="H374" s="60">
        <f>INDEX(Sheet1!$H$3:$H$900,MATCH('Sept CA 2023 Price List'!C374,Sheet1!$C$3:$C$900,0))</f>
        <v>0.03</v>
      </c>
      <c r="I374" s="53">
        <v>80.34</v>
      </c>
      <c r="J374" s="62">
        <f>INDEX(Sheet2!$E$2:$E$2000,MATCH('Sept CA 2023 Price List'!C374,Sheet2!$A$2:$A$2000,0))</f>
        <v>78</v>
      </c>
      <c r="K374" s="1">
        <f t="shared" si="17"/>
        <v>0</v>
      </c>
      <c r="L374" s="1">
        <f>INDEX(Sheet2!$G$2:$G$2000,MATCH('Sept CA 2023 Price List'!C374,Sheet2!$A$2:$A$2000,0))</f>
        <v>1</v>
      </c>
      <c r="M374" s="1">
        <f t="shared" si="15"/>
        <v>1</v>
      </c>
      <c r="N374" s="1" t="str">
        <f>INDEX(Sheet2!$H$2:$H$2000,MATCH('Sept CA 2023 Price List'!C374,Sheet2!$A$2:$A$2000,0))</f>
        <v>673372313476</v>
      </c>
      <c r="O374" s="1">
        <f t="shared" si="16"/>
        <v>1</v>
      </c>
      <c r="P374" s="1" t="str">
        <f>INDEX(Sheet2!$C$2:$C$2000,MATCH('Sept CA 2023 Price List'!C374,Sheet2!$A$2:$A$2000,0))</f>
        <v>ACTIVE-EIP</v>
      </c>
    </row>
    <row r="375" spans="1:16" ht="18" customHeight="1" x14ac:dyDescent="0.35">
      <c r="A375" s="6"/>
      <c r="B375" s="6" t="s">
        <v>591</v>
      </c>
      <c r="C375" s="6" t="s">
        <v>772</v>
      </c>
      <c r="D375" s="6" t="s">
        <v>773</v>
      </c>
      <c r="E375" s="29">
        <v>152</v>
      </c>
      <c r="F375" s="6">
        <v>1</v>
      </c>
      <c r="G375" s="51" t="s">
        <v>4940</v>
      </c>
      <c r="H375" s="60">
        <f>INDEX(Sheet1!$H$3:$H$900,MATCH('Sept CA 2023 Price List'!C375,Sheet1!$C$3:$C$900,0))</f>
        <v>0</v>
      </c>
      <c r="I375" s="53">
        <v>152</v>
      </c>
      <c r="J375" s="62">
        <f>INDEX(Sheet2!$E$2:$E$2000,MATCH('Sept CA 2023 Price List'!C375,Sheet2!$A$2:$A$2000,0))</f>
        <v>152</v>
      </c>
      <c r="K375" s="1">
        <f t="shared" si="17"/>
        <v>1</v>
      </c>
      <c r="L375" s="1">
        <f>INDEX(Sheet2!$G$2:$G$2000,MATCH('Sept CA 2023 Price List'!C375,Sheet2!$A$2:$A$2000,0))</f>
        <v>1</v>
      </c>
      <c r="M375" s="1">
        <f t="shared" si="15"/>
        <v>1</v>
      </c>
      <c r="N375" s="1" t="str">
        <f>INDEX(Sheet2!$H$2:$H$2000,MATCH('Sept CA 2023 Price List'!C375,Sheet2!$A$2:$A$2000,0))</f>
        <v>673372454834</v>
      </c>
      <c r="O375" s="1">
        <f t="shared" si="16"/>
        <v>1</v>
      </c>
      <c r="P375" s="1" t="str">
        <f>INDEX(Sheet2!$C$2:$C$2000,MATCH('Sept CA 2023 Price List'!C375,Sheet2!$A$2:$A$2000,0))</f>
        <v>ACTIVE-EIP</v>
      </c>
    </row>
    <row r="376" spans="1:16" ht="18" customHeight="1" x14ac:dyDescent="0.35">
      <c r="A376" s="6"/>
      <c r="B376" s="6" t="s">
        <v>591</v>
      </c>
      <c r="C376" s="6" t="s">
        <v>774</v>
      </c>
      <c r="D376" s="6" t="s">
        <v>775</v>
      </c>
      <c r="E376" s="29">
        <v>152</v>
      </c>
      <c r="F376" s="6">
        <v>1</v>
      </c>
      <c r="G376" s="51" t="s">
        <v>4942</v>
      </c>
      <c r="H376" s="60">
        <f>INDEX(Sheet1!$H$3:$H$900,MATCH('Sept CA 2023 Price List'!C376,Sheet1!$C$3:$C$900,0))</f>
        <v>0</v>
      </c>
      <c r="I376" s="53">
        <v>152</v>
      </c>
      <c r="J376" s="62">
        <f>INDEX(Sheet2!$E$2:$E$2000,MATCH('Sept CA 2023 Price List'!C376,Sheet2!$A$2:$A$2000,0))</f>
        <v>152</v>
      </c>
      <c r="K376" s="1">
        <f t="shared" si="17"/>
        <v>1</v>
      </c>
      <c r="L376" s="1">
        <f>INDEX(Sheet2!$G$2:$G$2000,MATCH('Sept CA 2023 Price List'!C376,Sheet2!$A$2:$A$2000,0))</f>
        <v>1</v>
      </c>
      <c r="M376" s="1">
        <f t="shared" si="15"/>
        <v>1</v>
      </c>
      <c r="N376" s="1" t="str">
        <f>INDEX(Sheet2!$H$2:$H$2000,MATCH('Sept CA 2023 Price List'!C376,Sheet2!$A$2:$A$2000,0))</f>
        <v>673372454858</v>
      </c>
      <c r="O376" s="1">
        <f t="shared" si="16"/>
        <v>1</v>
      </c>
      <c r="P376" s="1" t="str">
        <f>INDEX(Sheet2!$C$2:$C$2000,MATCH('Sept CA 2023 Price List'!C376,Sheet2!$A$2:$A$2000,0))</f>
        <v>ACTIVE-EIP</v>
      </c>
    </row>
    <row r="377" spans="1:16" ht="18" customHeight="1" x14ac:dyDescent="0.35">
      <c r="A377" s="6"/>
      <c r="B377" s="6" t="s">
        <v>591</v>
      </c>
      <c r="C377" s="6" t="s">
        <v>776</v>
      </c>
      <c r="D377" s="6" t="s">
        <v>777</v>
      </c>
      <c r="E377" s="29">
        <v>224</v>
      </c>
      <c r="F377" s="6">
        <v>1</v>
      </c>
      <c r="G377" s="51" t="s">
        <v>4943</v>
      </c>
      <c r="H377" s="60">
        <f>INDEX(Sheet1!$H$3:$H$900,MATCH('Sept CA 2023 Price List'!C377,Sheet1!$C$3:$C$900,0))</f>
        <v>0</v>
      </c>
      <c r="I377" s="53">
        <v>224</v>
      </c>
      <c r="J377" s="62">
        <f>INDEX(Sheet2!$E$2:$E$2000,MATCH('Sept CA 2023 Price List'!C377,Sheet2!$A$2:$A$2000,0))</f>
        <v>224</v>
      </c>
      <c r="K377" s="1">
        <f t="shared" si="17"/>
        <v>1</v>
      </c>
      <c r="L377" s="1">
        <f>INDEX(Sheet2!$G$2:$G$2000,MATCH('Sept CA 2023 Price List'!C377,Sheet2!$A$2:$A$2000,0))</f>
        <v>1</v>
      </c>
      <c r="M377" s="1">
        <f t="shared" si="15"/>
        <v>1</v>
      </c>
      <c r="N377" s="1" t="str">
        <f>INDEX(Sheet2!$H$2:$H$2000,MATCH('Sept CA 2023 Price List'!C377,Sheet2!$A$2:$A$2000,0))</f>
        <v>673372454841</v>
      </c>
      <c r="O377" s="1">
        <f t="shared" si="16"/>
        <v>1</v>
      </c>
      <c r="P377" s="1" t="str">
        <f>INDEX(Sheet2!$C$2:$C$2000,MATCH('Sept CA 2023 Price List'!C377,Sheet2!$A$2:$A$2000,0))</f>
        <v>ACTIVE-EIP</v>
      </c>
    </row>
    <row r="378" spans="1:16" ht="18" customHeight="1" x14ac:dyDescent="0.35">
      <c r="A378" s="6"/>
      <c r="B378" s="6" t="s">
        <v>591</v>
      </c>
      <c r="C378" s="6" t="s">
        <v>778</v>
      </c>
      <c r="D378" s="6" t="s">
        <v>779</v>
      </c>
      <c r="E378" s="29">
        <v>224</v>
      </c>
      <c r="F378" s="6">
        <v>1</v>
      </c>
      <c r="G378" s="51" t="s">
        <v>4944</v>
      </c>
      <c r="H378" s="60">
        <f>INDEX(Sheet1!$H$3:$H$900,MATCH('Sept CA 2023 Price List'!C378,Sheet1!$C$3:$C$900,0))</f>
        <v>0</v>
      </c>
      <c r="I378" s="53">
        <v>224</v>
      </c>
      <c r="J378" s="62">
        <f>INDEX(Sheet2!$E$2:$E$2000,MATCH('Sept CA 2023 Price List'!C378,Sheet2!$A$2:$A$2000,0))</f>
        <v>224</v>
      </c>
      <c r="K378" s="1">
        <f t="shared" si="17"/>
        <v>1</v>
      </c>
      <c r="L378" s="1">
        <f>INDEX(Sheet2!$G$2:$G$2000,MATCH('Sept CA 2023 Price List'!C378,Sheet2!$A$2:$A$2000,0))</f>
        <v>1</v>
      </c>
      <c r="M378" s="1">
        <f t="shared" si="15"/>
        <v>1</v>
      </c>
      <c r="N378" s="1" t="str">
        <f>INDEX(Sheet2!$H$2:$H$2000,MATCH('Sept CA 2023 Price List'!C378,Sheet2!$A$2:$A$2000,0))</f>
        <v>673372454865</v>
      </c>
      <c r="O378" s="1">
        <f t="shared" si="16"/>
        <v>1</v>
      </c>
      <c r="P378" s="1" t="str">
        <f>INDEX(Sheet2!$C$2:$C$2000,MATCH('Sept CA 2023 Price List'!C378,Sheet2!$A$2:$A$2000,0))</f>
        <v>ACTIVE-EIP</v>
      </c>
    </row>
    <row r="379" spans="1:16" ht="18" customHeight="1" x14ac:dyDescent="0.35">
      <c r="A379" s="6"/>
      <c r="B379" s="6" t="s">
        <v>591</v>
      </c>
      <c r="C379" s="6" t="s">
        <v>780</v>
      </c>
      <c r="D379" s="6" t="s">
        <v>781</v>
      </c>
      <c r="E379" s="29">
        <v>6.4</v>
      </c>
      <c r="F379" s="6">
        <v>10</v>
      </c>
      <c r="G379" s="51" t="s">
        <v>4945</v>
      </c>
      <c r="H379" s="60">
        <f>INDEX(Sheet1!$H$3:$H$900,MATCH('Sept CA 2023 Price List'!C379,Sheet1!$C$3:$C$900,0))</f>
        <v>0</v>
      </c>
      <c r="I379" s="53">
        <v>6.4</v>
      </c>
      <c r="J379" s="62">
        <f>INDEX(Sheet2!$E$2:$E$2000,MATCH('Sept CA 2023 Price List'!C379,Sheet2!$A$2:$A$2000,0))</f>
        <v>6.4</v>
      </c>
      <c r="K379" s="1">
        <f t="shared" si="17"/>
        <v>1</v>
      </c>
      <c r="L379" s="1">
        <f>INDEX(Sheet2!$G$2:$G$2000,MATCH('Sept CA 2023 Price List'!C379,Sheet2!$A$2:$A$2000,0))</f>
        <v>10</v>
      </c>
      <c r="M379" s="1">
        <f t="shared" si="15"/>
        <v>1</v>
      </c>
      <c r="N379" s="1" t="str">
        <f>INDEX(Sheet2!$H$2:$H$2000,MATCH('Sept CA 2023 Price List'!C379,Sheet2!$A$2:$A$2000,0))</f>
        <v>30673372121102</v>
      </c>
      <c r="O379" s="1">
        <f t="shared" si="16"/>
        <v>1</v>
      </c>
      <c r="P379" s="1" t="str">
        <f>INDEX(Sheet2!$C$2:$C$2000,MATCH('Sept CA 2023 Price List'!C379,Sheet2!$A$2:$A$2000,0))</f>
        <v>ACTIVE-EIP</v>
      </c>
    </row>
    <row r="380" spans="1:16" ht="18" customHeight="1" x14ac:dyDescent="0.35">
      <c r="A380" s="6"/>
      <c r="B380" s="6" t="s">
        <v>591</v>
      </c>
      <c r="C380" s="6" t="s">
        <v>782</v>
      </c>
      <c r="D380" s="6" t="s">
        <v>783</v>
      </c>
      <c r="E380" s="29">
        <v>11.896500000000001</v>
      </c>
      <c r="F380" s="6">
        <v>1</v>
      </c>
      <c r="G380" s="51" t="s">
        <v>4947</v>
      </c>
      <c r="H380" s="60">
        <f>INDEX(Sheet1!$H$3:$H$900,MATCH('Sept CA 2023 Price List'!C380,Sheet1!$C$3:$C$900,0))</f>
        <v>0.03</v>
      </c>
      <c r="I380" s="53">
        <v>11.896500000000001</v>
      </c>
      <c r="J380" s="62">
        <f>INDEX(Sheet2!$E$2:$E$2000,MATCH('Sept CA 2023 Price List'!C380,Sheet2!$A$2:$A$2000,0))</f>
        <v>11.55</v>
      </c>
      <c r="K380" s="1">
        <f t="shared" si="17"/>
        <v>0</v>
      </c>
      <c r="L380" s="1">
        <f>INDEX(Sheet2!$G$2:$G$2000,MATCH('Sept CA 2023 Price List'!C380,Sheet2!$A$2:$A$2000,0))</f>
        <v>1</v>
      </c>
      <c r="M380" s="1">
        <f t="shared" si="15"/>
        <v>1</v>
      </c>
      <c r="N380" s="1" t="str">
        <f>INDEX(Sheet2!$H$2:$H$2000,MATCH('Sept CA 2023 Price List'!C380,Sheet2!$A$2:$A$2000,0))</f>
        <v>673372233866</v>
      </c>
      <c r="O380" s="1">
        <f t="shared" si="16"/>
        <v>1</v>
      </c>
      <c r="P380" s="1" t="str">
        <f>INDEX(Sheet2!$C$2:$C$2000,MATCH('Sept CA 2023 Price List'!C380,Sheet2!$A$2:$A$2000,0))</f>
        <v>ACTIVE-EIP</v>
      </c>
    </row>
    <row r="381" spans="1:16" ht="18" customHeight="1" x14ac:dyDescent="0.35">
      <c r="A381" s="6"/>
      <c r="B381" s="6" t="s">
        <v>591</v>
      </c>
      <c r="C381" s="6" t="s">
        <v>784</v>
      </c>
      <c r="D381" s="6" t="s">
        <v>785</v>
      </c>
      <c r="E381" s="29">
        <v>12.3085</v>
      </c>
      <c r="F381" s="6">
        <v>1</v>
      </c>
      <c r="G381" s="51" t="s">
        <v>4949</v>
      </c>
      <c r="H381" s="60">
        <f>INDEX(Sheet1!$H$3:$H$900,MATCH('Sept CA 2023 Price List'!C381,Sheet1!$C$3:$C$900,0))</f>
        <v>0.03</v>
      </c>
      <c r="I381" s="53">
        <v>12.3085</v>
      </c>
      <c r="J381" s="62">
        <f>INDEX(Sheet2!$E$2:$E$2000,MATCH('Sept CA 2023 Price List'!C381,Sheet2!$A$2:$A$2000,0))</f>
        <v>11.95</v>
      </c>
      <c r="K381" s="1">
        <f t="shared" si="17"/>
        <v>0</v>
      </c>
      <c r="L381" s="1">
        <f>INDEX(Sheet2!$G$2:$G$2000,MATCH('Sept CA 2023 Price List'!C381,Sheet2!$A$2:$A$2000,0))</f>
        <v>1</v>
      </c>
      <c r="M381" s="1">
        <f t="shared" si="15"/>
        <v>1</v>
      </c>
      <c r="N381" s="1" t="str">
        <f>INDEX(Sheet2!$H$2:$H$2000,MATCH('Sept CA 2023 Price List'!C381,Sheet2!$A$2:$A$2000,0))</f>
        <v>673372234061</v>
      </c>
      <c r="O381" s="1">
        <f t="shared" si="16"/>
        <v>1</v>
      </c>
      <c r="P381" s="1" t="str">
        <f>INDEX(Sheet2!$C$2:$C$2000,MATCH('Sept CA 2023 Price List'!C381,Sheet2!$A$2:$A$2000,0))</f>
        <v>ACTIVE-EIP</v>
      </c>
    </row>
    <row r="382" spans="1:16" ht="18" customHeight="1" x14ac:dyDescent="0.35">
      <c r="A382" s="6"/>
      <c r="B382" s="6" t="s">
        <v>591</v>
      </c>
      <c r="C382" s="6" t="s">
        <v>786</v>
      </c>
      <c r="D382" s="6" t="s">
        <v>787</v>
      </c>
      <c r="E382" s="29">
        <v>14.007999999999999</v>
      </c>
      <c r="F382" s="6">
        <v>1</v>
      </c>
      <c r="G382" s="51" t="s">
        <v>4951</v>
      </c>
      <c r="H382" s="60">
        <f>INDEX(Sheet1!$H$3:$H$900,MATCH('Sept CA 2023 Price List'!C382,Sheet1!$C$3:$C$900,0))</f>
        <v>0.03</v>
      </c>
      <c r="I382" s="53">
        <v>14.007999999999999</v>
      </c>
      <c r="J382" s="62">
        <f>INDEX(Sheet2!$E$2:$E$2000,MATCH('Sept CA 2023 Price List'!C382,Sheet2!$A$2:$A$2000,0))</f>
        <v>13.6</v>
      </c>
      <c r="K382" s="1">
        <f t="shared" si="17"/>
        <v>0</v>
      </c>
      <c r="L382" s="1">
        <f>INDEX(Sheet2!$G$2:$G$2000,MATCH('Sept CA 2023 Price List'!C382,Sheet2!$A$2:$A$2000,0))</f>
        <v>1</v>
      </c>
      <c r="M382" s="1">
        <f t="shared" si="15"/>
        <v>1</v>
      </c>
      <c r="N382" s="1" t="str">
        <f>INDEX(Sheet2!$H$2:$H$2000,MATCH('Sept CA 2023 Price List'!C382,Sheet2!$A$2:$A$2000,0))</f>
        <v>673372234078</v>
      </c>
      <c r="O382" s="1">
        <f t="shared" si="16"/>
        <v>1</v>
      </c>
      <c r="P382" s="1" t="str">
        <f>INDEX(Sheet2!$C$2:$C$2000,MATCH('Sept CA 2023 Price List'!C382,Sheet2!$A$2:$A$2000,0))</f>
        <v>ACTIVE-EIP</v>
      </c>
    </row>
    <row r="383" spans="1:16" ht="18" customHeight="1" x14ac:dyDescent="0.35">
      <c r="A383" s="6"/>
      <c r="B383" s="6" t="s">
        <v>591</v>
      </c>
      <c r="C383" s="6" t="s">
        <v>788</v>
      </c>
      <c r="D383" s="6" t="s">
        <v>789</v>
      </c>
      <c r="E383" s="29">
        <v>14.8835</v>
      </c>
      <c r="F383" s="6">
        <v>1</v>
      </c>
      <c r="G383" s="51" t="s">
        <v>4953</v>
      </c>
      <c r="H383" s="60">
        <f>INDEX(Sheet1!$H$3:$H$900,MATCH('Sept CA 2023 Price List'!C383,Sheet1!$C$3:$C$900,0))</f>
        <v>0.03</v>
      </c>
      <c r="I383" s="53">
        <v>14.8835</v>
      </c>
      <c r="J383" s="62">
        <f>INDEX(Sheet2!$E$2:$E$2000,MATCH('Sept CA 2023 Price List'!C383,Sheet2!$A$2:$A$2000,0))</f>
        <v>14.45</v>
      </c>
      <c r="K383" s="1">
        <f t="shared" si="17"/>
        <v>0</v>
      </c>
      <c r="L383" s="1">
        <f>INDEX(Sheet2!$G$2:$G$2000,MATCH('Sept CA 2023 Price List'!C383,Sheet2!$A$2:$A$2000,0))</f>
        <v>1</v>
      </c>
      <c r="M383" s="1">
        <f t="shared" si="15"/>
        <v>1</v>
      </c>
      <c r="N383" s="1" t="str">
        <f>INDEX(Sheet2!$H$2:$H$2000,MATCH('Sept CA 2023 Price List'!C383,Sheet2!$A$2:$A$2000,0))</f>
        <v>673372234085</v>
      </c>
      <c r="O383" s="1">
        <f t="shared" si="16"/>
        <v>1</v>
      </c>
      <c r="P383" s="1" t="str">
        <f>INDEX(Sheet2!$C$2:$C$2000,MATCH('Sept CA 2023 Price List'!C383,Sheet2!$A$2:$A$2000,0))</f>
        <v>ACTIVE-EIP</v>
      </c>
    </row>
    <row r="384" spans="1:16" ht="18" customHeight="1" x14ac:dyDescent="0.35">
      <c r="A384" s="6"/>
      <c r="B384" s="6" t="s">
        <v>591</v>
      </c>
      <c r="C384" s="6" t="s">
        <v>790</v>
      </c>
      <c r="D384" s="6" t="s">
        <v>791</v>
      </c>
      <c r="E384" s="29">
        <v>15.244000000000002</v>
      </c>
      <c r="F384" s="6">
        <v>1</v>
      </c>
      <c r="G384" s="51" t="s">
        <v>4955</v>
      </c>
      <c r="H384" s="60">
        <f>INDEX(Sheet1!$H$3:$H$900,MATCH('Sept CA 2023 Price List'!C384,Sheet1!$C$3:$C$900,0))</f>
        <v>0.03</v>
      </c>
      <c r="I384" s="53">
        <v>15.244000000000002</v>
      </c>
      <c r="J384" s="62">
        <f>INDEX(Sheet2!$E$2:$E$2000,MATCH('Sept CA 2023 Price List'!C384,Sheet2!$A$2:$A$2000,0))</f>
        <v>14.8</v>
      </c>
      <c r="K384" s="1">
        <f t="shared" si="17"/>
        <v>0</v>
      </c>
      <c r="L384" s="1">
        <f>INDEX(Sheet2!$G$2:$G$2000,MATCH('Sept CA 2023 Price List'!C384,Sheet2!$A$2:$A$2000,0))</f>
        <v>1</v>
      </c>
      <c r="M384" s="1">
        <f t="shared" si="15"/>
        <v>1</v>
      </c>
      <c r="N384" s="1" t="str">
        <f>INDEX(Sheet2!$H$2:$H$2000,MATCH('Sept CA 2023 Price List'!C384,Sheet2!$A$2:$A$2000,0))</f>
        <v>673372234092</v>
      </c>
      <c r="O384" s="1">
        <f t="shared" si="16"/>
        <v>1</v>
      </c>
      <c r="P384" s="1" t="str">
        <f>INDEX(Sheet2!$C$2:$C$2000,MATCH('Sept CA 2023 Price List'!C384,Sheet2!$A$2:$A$2000,0))</f>
        <v>ACTIVE-EIP</v>
      </c>
    </row>
    <row r="385" spans="1:16" ht="18" customHeight="1" x14ac:dyDescent="0.35">
      <c r="A385" s="6"/>
      <c r="B385" s="6" t="s">
        <v>591</v>
      </c>
      <c r="C385" s="6" t="s">
        <v>792</v>
      </c>
      <c r="D385" s="6" t="s">
        <v>793</v>
      </c>
      <c r="E385" s="29">
        <v>15.244000000000002</v>
      </c>
      <c r="F385" s="6">
        <v>1</v>
      </c>
      <c r="G385" s="51" t="s">
        <v>4957</v>
      </c>
      <c r="H385" s="60">
        <f>INDEX(Sheet1!$H$3:$H$900,MATCH('Sept CA 2023 Price List'!C385,Sheet1!$C$3:$C$900,0))</f>
        <v>0.03</v>
      </c>
      <c r="I385" s="53">
        <v>15.244000000000002</v>
      </c>
      <c r="J385" s="62">
        <f>INDEX(Sheet2!$E$2:$E$2000,MATCH('Sept CA 2023 Price List'!C385,Sheet2!$A$2:$A$2000,0))</f>
        <v>14.8</v>
      </c>
      <c r="K385" s="1">
        <f t="shared" si="17"/>
        <v>0</v>
      </c>
      <c r="L385" s="1">
        <f>INDEX(Sheet2!$G$2:$G$2000,MATCH('Sept CA 2023 Price List'!C385,Sheet2!$A$2:$A$2000,0))</f>
        <v>1</v>
      </c>
      <c r="M385" s="1">
        <f t="shared" si="15"/>
        <v>1</v>
      </c>
      <c r="N385" s="1" t="str">
        <f>INDEX(Sheet2!$H$2:$H$2000,MATCH('Sept CA 2023 Price List'!C385,Sheet2!$A$2:$A$2000,0))</f>
        <v>673372234108</v>
      </c>
      <c r="O385" s="1">
        <f t="shared" si="16"/>
        <v>1</v>
      </c>
      <c r="P385" s="1" t="str">
        <f>INDEX(Sheet2!$C$2:$C$2000,MATCH('Sept CA 2023 Price List'!C385,Sheet2!$A$2:$A$2000,0))</f>
        <v>ACTIVE-EIP</v>
      </c>
    </row>
    <row r="386" spans="1:16" ht="18" customHeight="1" x14ac:dyDescent="0.35">
      <c r="A386" s="6"/>
      <c r="B386" s="6" t="s">
        <v>591</v>
      </c>
      <c r="C386" s="6" t="s">
        <v>794</v>
      </c>
      <c r="D386" s="6" t="s">
        <v>795</v>
      </c>
      <c r="E386" s="29">
        <v>15.604500000000002</v>
      </c>
      <c r="F386" s="6">
        <v>1</v>
      </c>
      <c r="G386" s="51" t="s">
        <v>4959</v>
      </c>
      <c r="H386" s="60">
        <f>INDEX(Sheet1!$H$3:$H$900,MATCH('Sept CA 2023 Price List'!C386,Sheet1!$C$3:$C$900,0))</f>
        <v>0.03</v>
      </c>
      <c r="I386" s="53">
        <v>15.604500000000002</v>
      </c>
      <c r="J386" s="62">
        <f>INDEX(Sheet2!$E$2:$E$2000,MATCH('Sept CA 2023 Price List'!C386,Sheet2!$A$2:$A$2000,0))</f>
        <v>15.15</v>
      </c>
      <c r="K386" s="1">
        <f t="shared" si="17"/>
        <v>0</v>
      </c>
      <c r="L386" s="1">
        <f>INDEX(Sheet2!$G$2:$G$2000,MATCH('Sept CA 2023 Price List'!C386,Sheet2!$A$2:$A$2000,0))</f>
        <v>1</v>
      </c>
      <c r="M386" s="1">
        <f t="shared" si="15"/>
        <v>1</v>
      </c>
      <c r="N386" s="1" t="str">
        <f>INDEX(Sheet2!$H$2:$H$2000,MATCH('Sept CA 2023 Price List'!C386,Sheet2!$A$2:$A$2000,0))</f>
        <v>673372234269</v>
      </c>
      <c r="O386" s="1">
        <f t="shared" si="16"/>
        <v>1</v>
      </c>
      <c r="P386" s="1" t="str">
        <f>INDEX(Sheet2!$C$2:$C$2000,MATCH('Sept CA 2023 Price List'!C386,Sheet2!$A$2:$A$2000,0))</f>
        <v>ACTIVE-EIP</v>
      </c>
    </row>
    <row r="387" spans="1:16" ht="18" customHeight="1" x14ac:dyDescent="0.35">
      <c r="A387" s="6"/>
      <c r="B387" s="6" t="s">
        <v>591</v>
      </c>
      <c r="C387" s="6" t="s">
        <v>796</v>
      </c>
      <c r="D387" s="6" t="s">
        <v>797</v>
      </c>
      <c r="E387" s="29">
        <v>46.762</v>
      </c>
      <c r="F387" s="6">
        <v>1</v>
      </c>
      <c r="G387" s="51" t="s">
        <v>4961</v>
      </c>
      <c r="H387" s="60">
        <f>INDEX(Sheet1!$H$3:$H$900,MATCH('Sept CA 2023 Price List'!C387,Sheet1!$C$3:$C$900,0))</f>
        <v>0.03</v>
      </c>
      <c r="I387" s="53">
        <v>46.762</v>
      </c>
      <c r="J387" s="62">
        <f>INDEX(Sheet2!$E$2:$E$2000,MATCH('Sept CA 2023 Price List'!C387,Sheet2!$A$2:$A$2000,0))</f>
        <v>45.4</v>
      </c>
      <c r="K387" s="1">
        <f t="shared" si="17"/>
        <v>0</v>
      </c>
      <c r="L387" s="1">
        <f>INDEX(Sheet2!$G$2:$G$2000,MATCH('Sept CA 2023 Price List'!C387,Sheet2!$A$2:$A$2000,0))</f>
        <v>1</v>
      </c>
      <c r="M387" s="1">
        <f t="shared" ref="M387:M450" si="18">IF(F387=L387,1,0)</f>
        <v>1</v>
      </c>
      <c r="N387" s="1" t="str">
        <f>INDEX(Sheet2!$H$2:$H$2000,MATCH('Sept CA 2023 Price List'!C387,Sheet2!$A$2:$A$2000,0))</f>
        <v>673372233309</v>
      </c>
      <c r="O387" s="1">
        <f t="shared" ref="O387:O450" si="19">IF(G387=N387,1,0)</f>
        <v>1</v>
      </c>
      <c r="P387" s="1" t="str">
        <f>INDEX(Sheet2!$C$2:$C$2000,MATCH('Sept CA 2023 Price List'!C387,Sheet2!$A$2:$A$2000,0))</f>
        <v>ACTIVE-EIP</v>
      </c>
    </row>
    <row r="388" spans="1:16" ht="18" customHeight="1" x14ac:dyDescent="0.35">
      <c r="A388" s="6"/>
      <c r="B388" s="6" t="s">
        <v>591</v>
      </c>
      <c r="C388" s="6" t="s">
        <v>798</v>
      </c>
      <c r="D388" s="6" t="s">
        <v>799</v>
      </c>
      <c r="E388" s="29">
        <v>55.414000000000001</v>
      </c>
      <c r="F388" s="6">
        <v>1</v>
      </c>
      <c r="G388" s="51" t="s">
        <v>4962</v>
      </c>
      <c r="H388" s="60">
        <f>INDEX(Sheet1!$H$3:$H$900,MATCH('Sept CA 2023 Price List'!C388,Sheet1!$C$3:$C$900,0))</f>
        <v>0.03</v>
      </c>
      <c r="I388" s="53">
        <v>55.414000000000001</v>
      </c>
      <c r="J388" s="62">
        <f>INDEX(Sheet2!$E$2:$E$2000,MATCH('Sept CA 2023 Price List'!C388,Sheet2!$A$2:$A$2000,0))</f>
        <v>53.8</v>
      </c>
      <c r="K388" s="1">
        <f t="shared" ref="K388:K451" si="20">IF(J388=E388,1,0)</f>
        <v>0</v>
      </c>
      <c r="L388" s="1">
        <f>INDEX(Sheet2!$G$2:$G$2000,MATCH('Sept CA 2023 Price List'!C388,Sheet2!$A$2:$A$2000,0))</f>
        <v>1</v>
      </c>
      <c r="M388" s="1">
        <f t="shared" si="18"/>
        <v>1</v>
      </c>
      <c r="N388" s="1" t="str">
        <f>INDEX(Sheet2!$H$2:$H$2000,MATCH('Sept CA 2023 Price List'!C388,Sheet2!$A$2:$A$2000,0))</f>
        <v>673372217675</v>
      </c>
      <c r="O388" s="1">
        <f t="shared" si="19"/>
        <v>1</v>
      </c>
      <c r="P388" s="1" t="str">
        <f>INDEX(Sheet2!$C$2:$C$2000,MATCH('Sept CA 2023 Price List'!C388,Sheet2!$A$2:$A$2000,0))</f>
        <v>ACTIVE-EIP</v>
      </c>
    </row>
    <row r="389" spans="1:16" ht="18" customHeight="1" x14ac:dyDescent="0.35">
      <c r="A389" s="6"/>
      <c r="B389" s="6" t="s">
        <v>591</v>
      </c>
      <c r="C389" s="6" t="s">
        <v>800</v>
      </c>
      <c r="D389" s="6" t="s">
        <v>801</v>
      </c>
      <c r="E389" s="29">
        <v>105</v>
      </c>
      <c r="F389" s="6">
        <v>1</v>
      </c>
      <c r="G389" s="51" t="s">
        <v>4964</v>
      </c>
      <c r="H389" s="60">
        <f>INDEX(Sheet1!$H$3:$H$900,MATCH('Sept CA 2023 Price List'!C389,Sheet1!$C$3:$C$900,0))</f>
        <v>0</v>
      </c>
      <c r="I389" s="53">
        <v>105</v>
      </c>
      <c r="J389" s="62">
        <f>INDEX(Sheet2!$E$2:$E$2000,MATCH('Sept CA 2023 Price List'!C389,Sheet2!$A$2:$A$2000,0))</f>
        <v>105</v>
      </c>
      <c r="K389" s="1">
        <f t="shared" si="20"/>
        <v>1</v>
      </c>
      <c r="L389" s="1">
        <f>INDEX(Sheet2!$G$2:$G$2000,MATCH('Sept CA 2023 Price List'!C389,Sheet2!$A$2:$A$2000,0))</f>
        <v>1</v>
      </c>
      <c r="M389" s="1">
        <f t="shared" si="18"/>
        <v>1</v>
      </c>
      <c r="N389" s="1" t="str">
        <f>INDEX(Sheet2!$H$2:$H$2000,MATCH('Sept CA 2023 Price List'!C389,Sheet2!$A$2:$A$2000,0))</f>
        <v>673372454872</v>
      </c>
      <c r="O389" s="1">
        <f t="shared" si="19"/>
        <v>1</v>
      </c>
      <c r="P389" s="1" t="str">
        <f>INDEX(Sheet2!$C$2:$C$2000,MATCH('Sept CA 2023 Price List'!C389,Sheet2!$A$2:$A$2000,0))</f>
        <v>ACTIVE-EIP</v>
      </c>
    </row>
    <row r="390" spans="1:16" ht="18" customHeight="1" x14ac:dyDescent="0.35">
      <c r="A390" s="6"/>
      <c r="B390" s="6" t="s">
        <v>591</v>
      </c>
      <c r="C390" s="6" t="s">
        <v>802</v>
      </c>
      <c r="D390" s="6" t="s">
        <v>803</v>
      </c>
      <c r="E390" s="29">
        <v>109</v>
      </c>
      <c r="F390" s="6">
        <v>1</v>
      </c>
      <c r="G390" s="51" t="s">
        <v>4966</v>
      </c>
      <c r="H390" s="60">
        <f>INDEX(Sheet1!$H$3:$H$900,MATCH('Sept CA 2023 Price List'!C390,Sheet1!$C$3:$C$900,0))</f>
        <v>0</v>
      </c>
      <c r="I390" s="53">
        <v>109</v>
      </c>
      <c r="J390" s="62">
        <f>INDEX(Sheet2!$E$2:$E$2000,MATCH('Sept CA 2023 Price List'!C390,Sheet2!$A$2:$A$2000,0))</f>
        <v>109</v>
      </c>
      <c r="K390" s="1">
        <f t="shared" si="20"/>
        <v>1</v>
      </c>
      <c r="L390" s="1">
        <f>INDEX(Sheet2!$G$2:$G$2000,MATCH('Sept CA 2023 Price List'!C390,Sheet2!$A$2:$A$2000,0))</f>
        <v>1</v>
      </c>
      <c r="M390" s="1">
        <f t="shared" si="18"/>
        <v>1</v>
      </c>
      <c r="N390" s="1" t="str">
        <f>INDEX(Sheet2!$H$2:$H$2000,MATCH('Sept CA 2023 Price List'!C390,Sheet2!$A$2:$A$2000,0))</f>
        <v>673372454889</v>
      </c>
      <c r="O390" s="1">
        <f t="shared" si="19"/>
        <v>1</v>
      </c>
      <c r="P390" s="1" t="str">
        <f>INDEX(Sheet2!$C$2:$C$2000,MATCH('Sept CA 2023 Price List'!C390,Sheet2!$A$2:$A$2000,0))</f>
        <v>ACTIVE-EIP</v>
      </c>
    </row>
    <row r="391" spans="1:16" ht="18" customHeight="1" x14ac:dyDescent="0.35">
      <c r="A391" s="6"/>
      <c r="B391" s="6" t="s">
        <v>591</v>
      </c>
      <c r="C391" s="6" t="s">
        <v>804</v>
      </c>
      <c r="D391" s="6" t="s">
        <v>805</v>
      </c>
      <c r="E391" s="29">
        <v>111</v>
      </c>
      <c r="F391" s="6">
        <v>1</v>
      </c>
      <c r="G391" s="51" t="s">
        <v>4968</v>
      </c>
      <c r="H391" s="60">
        <f>INDEX(Sheet1!$H$3:$H$900,MATCH('Sept CA 2023 Price List'!C391,Sheet1!$C$3:$C$900,0))</f>
        <v>0</v>
      </c>
      <c r="I391" s="53">
        <v>111</v>
      </c>
      <c r="J391" s="62">
        <f>INDEX(Sheet2!$E$2:$E$2000,MATCH('Sept CA 2023 Price List'!C391,Sheet2!$A$2:$A$2000,0))</f>
        <v>111</v>
      </c>
      <c r="K391" s="1">
        <f t="shared" si="20"/>
        <v>1</v>
      </c>
      <c r="L391" s="1">
        <f>INDEX(Sheet2!$G$2:$G$2000,MATCH('Sept CA 2023 Price List'!C391,Sheet2!$A$2:$A$2000,0))</f>
        <v>1</v>
      </c>
      <c r="M391" s="1">
        <f t="shared" si="18"/>
        <v>1</v>
      </c>
      <c r="N391" s="1" t="str">
        <f>INDEX(Sheet2!$H$2:$H$2000,MATCH('Sept CA 2023 Price List'!C391,Sheet2!$A$2:$A$2000,0))</f>
        <v>673372454896</v>
      </c>
      <c r="O391" s="1">
        <f t="shared" si="19"/>
        <v>1</v>
      </c>
      <c r="P391" s="1" t="str">
        <f>INDEX(Sheet2!$C$2:$C$2000,MATCH('Sept CA 2023 Price List'!C391,Sheet2!$A$2:$A$2000,0))</f>
        <v>ACTIVE-EIP</v>
      </c>
    </row>
    <row r="392" spans="1:16" ht="18" customHeight="1" x14ac:dyDescent="0.35">
      <c r="A392" s="6"/>
      <c r="B392" s="6" t="s">
        <v>591</v>
      </c>
      <c r="C392" s="6" t="s">
        <v>806</v>
      </c>
      <c r="D392" s="6" t="s">
        <v>807</v>
      </c>
      <c r="E392" s="29">
        <v>113</v>
      </c>
      <c r="F392" s="6">
        <v>1</v>
      </c>
      <c r="G392" s="51" t="s">
        <v>4970</v>
      </c>
      <c r="H392" s="60">
        <f>INDEX(Sheet1!$H$3:$H$900,MATCH('Sept CA 2023 Price List'!C392,Sheet1!$C$3:$C$900,0))</f>
        <v>0</v>
      </c>
      <c r="I392" s="53">
        <v>113</v>
      </c>
      <c r="J392" s="62">
        <f>INDEX(Sheet2!$E$2:$E$2000,MATCH('Sept CA 2023 Price List'!C392,Sheet2!$A$2:$A$2000,0))</f>
        <v>113</v>
      </c>
      <c r="K392" s="1">
        <f t="shared" si="20"/>
        <v>1</v>
      </c>
      <c r="L392" s="1">
        <f>INDEX(Sheet2!$G$2:$G$2000,MATCH('Sept CA 2023 Price List'!C392,Sheet2!$A$2:$A$2000,0))</f>
        <v>1</v>
      </c>
      <c r="M392" s="1">
        <f t="shared" si="18"/>
        <v>1</v>
      </c>
      <c r="N392" s="1" t="str">
        <f>INDEX(Sheet2!$H$2:$H$2000,MATCH('Sept CA 2023 Price List'!C392,Sheet2!$A$2:$A$2000,0))</f>
        <v>673372454902</v>
      </c>
      <c r="O392" s="1">
        <f t="shared" si="19"/>
        <v>1</v>
      </c>
      <c r="P392" s="1" t="str">
        <f>INDEX(Sheet2!$C$2:$C$2000,MATCH('Sept CA 2023 Price List'!C392,Sheet2!$A$2:$A$2000,0))</f>
        <v>ACTIVE-EIP</v>
      </c>
    </row>
    <row r="393" spans="1:16" ht="18" customHeight="1" x14ac:dyDescent="0.35">
      <c r="A393" s="6"/>
      <c r="B393" s="6" t="s">
        <v>591</v>
      </c>
      <c r="C393" s="6" t="s">
        <v>808</v>
      </c>
      <c r="D393" s="6" t="s">
        <v>809</v>
      </c>
      <c r="E393" s="29">
        <v>133</v>
      </c>
      <c r="F393" s="6">
        <v>1</v>
      </c>
      <c r="G393" s="51" t="s">
        <v>4971</v>
      </c>
      <c r="H393" s="60">
        <f>INDEX(Sheet1!$H$3:$H$900,MATCH('Sept CA 2023 Price List'!C393,Sheet1!$C$3:$C$900,0))</f>
        <v>0</v>
      </c>
      <c r="I393" s="53">
        <v>133</v>
      </c>
      <c r="J393" s="62">
        <f>INDEX(Sheet2!$E$2:$E$2000,MATCH('Sept CA 2023 Price List'!C393,Sheet2!$A$2:$A$2000,0))</f>
        <v>133</v>
      </c>
      <c r="K393" s="1">
        <f t="shared" si="20"/>
        <v>1</v>
      </c>
      <c r="L393" s="1">
        <f>INDEX(Sheet2!$G$2:$G$2000,MATCH('Sept CA 2023 Price List'!C393,Sheet2!$A$2:$A$2000,0))</f>
        <v>1</v>
      </c>
      <c r="M393" s="1">
        <f t="shared" si="18"/>
        <v>1</v>
      </c>
      <c r="N393" s="1" t="str">
        <f>INDEX(Sheet2!$H$2:$H$2000,MATCH('Sept CA 2023 Price List'!C393,Sheet2!$A$2:$A$2000,0))</f>
        <v>673372454919</v>
      </c>
      <c r="O393" s="1">
        <f t="shared" si="19"/>
        <v>1</v>
      </c>
      <c r="P393" s="1" t="str">
        <f>INDEX(Sheet2!$C$2:$C$2000,MATCH('Sept CA 2023 Price List'!C393,Sheet2!$A$2:$A$2000,0))</f>
        <v>ACTIVE-EIP</v>
      </c>
    </row>
    <row r="394" spans="1:16" ht="18" customHeight="1" x14ac:dyDescent="0.35">
      <c r="A394" s="6"/>
      <c r="B394" s="6" t="s">
        <v>591</v>
      </c>
      <c r="C394" s="6" t="s">
        <v>810</v>
      </c>
      <c r="D394" s="6" t="s">
        <v>811</v>
      </c>
      <c r="E394" s="29">
        <v>135</v>
      </c>
      <c r="F394" s="6">
        <v>1</v>
      </c>
      <c r="G394" s="51" t="s">
        <v>4973</v>
      </c>
      <c r="H394" s="60">
        <f>INDEX(Sheet1!$H$3:$H$900,MATCH('Sept CA 2023 Price List'!C394,Sheet1!$C$3:$C$900,0))</f>
        <v>0</v>
      </c>
      <c r="I394" s="53">
        <v>135</v>
      </c>
      <c r="J394" s="62">
        <f>INDEX(Sheet2!$E$2:$E$2000,MATCH('Sept CA 2023 Price List'!C394,Sheet2!$A$2:$A$2000,0))</f>
        <v>135</v>
      </c>
      <c r="K394" s="1">
        <f t="shared" si="20"/>
        <v>1</v>
      </c>
      <c r="L394" s="1">
        <f>INDEX(Sheet2!$G$2:$G$2000,MATCH('Sept CA 2023 Price List'!C394,Sheet2!$A$2:$A$2000,0))</f>
        <v>1</v>
      </c>
      <c r="M394" s="1">
        <f t="shared" si="18"/>
        <v>1</v>
      </c>
      <c r="N394" s="1" t="str">
        <f>INDEX(Sheet2!$H$2:$H$2000,MATCH('Sept CA 2023 Price List'!C394,Sheet2!$A$2:$A$2000,0))</f>
        <v>673372454926</v>
      </c>
      <c r="O394" s="1">
        <f t="shared" si="19"/>
        <v>1</v>
      </c>
      <c r="P394" s="1" t="str">
        <f>INDEX(Sheet2!$C$2:$C$2000,MATCH('Sept CA 2023 Price List'!C394,Sheet2!$A$2:$A$2000,0))</f>
        <v>ACTIVE-EIP</v>
      </c>
    </row>
    <row r="395" spans="1:16" ht="18" customHeight="1" x14ac:dyDescent="0.35">
      <c r="A395" s="6"/>
      <c r="B395" s="6" t="s">
        <v>591</v>
      </c>
      <c r="C395" s="6" t="s">
        <v>812</v>
      </c>
      <c r="D395" s="6" t="s">
        <v>813</v>
      </c>
      <c r="E395" s="29">
        <v>144</v>
      </c>
      <c r="F395" s="6">
        <v>1</v>
      </c>
      <c r="G395" s="51" t="s">
        <v>4974</v>
      </c>
      <c r="H395" s="60">
        <f>INDEX(Sheet1!$H$3:$H$900,MATCH('Sept CA 2023 Price List'!C395,Sheet1!$C$3:$C$900,0))</f>
        <v>0</v>
      </c>
      <c r="I395" s="53">
        <v>144</v>
      </c>
      <c r="J395" s="62">
        <f>INDEX(Sheet2!$E$2:$E$2000,MATCH('Sept CA 2023 Price List'!C395,Sheet2!$A$2:$A$2000,0))</f>
        <v>144</v>
      </c>
      <c r="K395" s="1">
        <f t="shared" si="20"/>
        <v>1</v>
      </c>
      <c r="L395" s="1">
        <f>INDEX(Sheet2!$G$2:$G$2000,MATCH('Sept CA 2023 Price List'!C395,Sheet2!$A$2:$A$2000,0))</f>
        <v>1</v>
      </c>
      <c r="M395" s="1">
        <f t="shared" si="18"/>
        <v>1</v>
      </c>
      <c r="N395" s="1" t="str">
        <f>INDEX(Sheet2!$H$2:$H$2000,MATCH('Sept CA 2023 Price List'!C395,Sheet2!$A$2:$A$2000,0))</f>
        <v>673372454933</v>
      </c>
      <c r="O395" s="1">
        <f t="shared" si="19"/>
        <v>1</v>
      </c>
      <c r="P395" s="1" t="str">
        <f>INDEX(Sheet2!$C$2:$C$2000,MATCH('Sept CA 2023 Price List'!C395,Sheet2!$A$2:$A$2000,0))</f>
        <v>ACTIVE-EIP</v>
      </c>
    </row>
    <row r="396" spans="1:16" ht="18" customHeight="1" x14ac:dyDescent="0.35">
      <c r="A396" s="6"/>
      <c r="B396" s="6" t="s">
        <v>591</v>
      </c>
      <c r="C396" s="6" t="s">
        <v>814</v>
      </c>
      <c r="D396" s="6" t="s">
        <v>815</v>
      </c>
      <c r="E396" s="29">
        <v>2.74</v>
      </c>
      <c r="F396" s="6">
        <v>25</v>
      </c>
      <c r="G396" s="51" t="s">
        <v>4976</v>
      </c>
      <c r="H396" s="60">
        <f>INDEX(Sheet1!$H$3:$H$900,MATCH('Sept CA 2023 Price List'!C396,Sheet1!$C$3:$C$900,0))</f>
        <v>0</v>
      </c>
      <c r="I396" s="53">
        <v>2.74</v>
      </c>
      <c r="J396" s="62">
        <f>INDEX(Sheet2!$E$2:$E$2000,MATCH('Sept CA 2023 Price List'!C396,Sheet2!$A$2:$A$2000,0))</f>
        <v>2.74</v>
      </c>
      <c r="K396" s="1">
        <f t="shared" si="20"/>
        <v>1</v>
      </c>
      <c r="L396" s="1">
        <f>INDEX(Sheet2!$G$2:$G$2000,MATCH('Sept CA 2023 Price List'!C396,Sheet2!$A$2:$A$2000,0))</f>
        <v>25</v>
      </c>
      <c r="M396" s="1">
        <f t="shared" si="18"/>
        <v>1</v>
      </c>
      <c r="N396" s="1" t="str">
        <f>INDEX(Sheet2!$H$2:$H$2000,MATCH('Sept CA 2023 Price List'!C396,Sheet2!$A$2:$A$2000,0))</f>
        <v>30673372121119</v>
      </c>
      <c r="O396" s="1">
        <f t="shared" si="19"/>
        <v>1</v>
      </c>
      <c r="P396" s="1" t="str">
        <f>INDEX(Sheet2!$C$2:$C$2000,MATCH('Sept CA 2023 Price List'!C396,Sheet2!$A$2:$A$2000,0))</f>
        <v>ACTIVE-EIP</v>
      </c>
    </row>
    <row r="397" spans="1:16" ht="18" customHeight="1" x14ac:dyDescent="0.35">
      <c r="A397" s="6"/>
      <c r="B397" s="6" t="s">
        <v>591</v>
      </c>
      <c r="C397" s="6" t="s">
        <v>816</v>
      </c>
      <c r="D397" s="6" t="s">
        <v>817</v>
      </c>
      <c r="E397" s="29">
        <v>2.59</v>
      </c>
      <c r="F397" s="6">
        <v>25</v>
      </c>
      <c r="G397" s="51" t="s">
        <v>4978</v>
      </c>
      <c r="H397" s="60">
        <f>INDEX(Sheet1!$H$3:$H$900,MATCH('Sept CA 2023 Price List'!C397,Sheet1!$C$3:$C$900,0))</f>
        <v>0</v>
      </c>
      <c r="I397" s="53">
        <v>2.59</v>
      </c>
      <c r="J397" s="62">
        <f>INDEX(Sheet2!$E$2:$E$2000,MATCH('Sept CA 2023 Price List'!C397,Sheet2!$A$2:$A$2000,0))</f>
        <v>2.59</v>
      </c>
      <c r="K397" s="1">
        <f t="shared" si="20"/>
        <v>1</v>
      </c>
      <c r="L397" s="1">
        <f>INDEX(Sheet2!$G$2:$G$2000,MATCH('Sept CA 2023 Price List'!C397,Sheet2!$A$2:$A$2000,0))</f>
        <v>25</v>
      </c>
      <c r="M397" s="1">
        <f t="shared" si="18"/>
        <v>1</v>
      </c>
      <c r="N397" s="1" t="str">
        <f>INDEX(Sheet2!$H$2:$H$2000,MATCH('Sept CA 2023 Price List'!C397,Sheet2!$A$2:$A$2000,0))</f>
        <v>30673372121126</v>
      </c>
      <c r="O397" s="1">
        <f t="shared" si="19"/>
        <v>1</v>
      </c>
      <c r="P397" s="1" t="str">
        <f>INDEX(Sheet2!$C$2:$C$2000,MATCH('Sept CA 2023 Price List'!C397,Sheet2!$A$2:$A$2000,0))</f>
        <v>ACTIVE-EIP</v>
      </c>
    </row>
    <row r="398" spans="1:16" ht="18" customHeight="1" x14ac:dyDescent="0.35">
      <c r="A398" s="6"/>
      <c r="B398" s="6" t="s">
        <v>591</v>
      </c>
      <c r="C398" s="6" t="s">
        <v>818</v>
      </c>
      <c r="D398" s="6" t="s">
        <v>819</v>
      </c>
      <c r="E398" s="29">
        <v>3.35</v>
      </c>
      <c r="F398" s="6">
        <v>25</v>
      </c>
      <c r="G398" s="51" t="s">
        <v>4980</v>
      </c>
      <c r="H398" s="60">
        <f>INDEX(Sheet1!$H$3:$H$900,MATCH('Sept CA 2023 Price List'!C398,Sheet1!$C$3:$C$900,0))</f>
        <v>0</v>
      </c>
      <c r="I398" s="53">
        <v>3.35</v>
      </c>
      <c r="J398" s="62">
        <f>INDEX(Sheet2!$E$2:$E$2000,MATCH('Sept CA 2023 Price List'!C398,Sheet2!$A$2:$A$2000,0))</f>
        <v>3.35</v>
      </c>
      <c r="K398" s="1">
        <f t="shared" si="20"/>
        <v>1</v>
      </c>
      <c r="L398" s="1">
        <f>INDEX(Sheet2!$G$2:$G$2000,MATCH('Sept CA 2023 Price List'!C398,Sheet2!$A$2:$A$2000,0))</f>
        <v>25</v>
      </c>
      <c r="M398" s="1">
        <f t="shared" si="18"/>
        <v>1</v>
      </c>
      <c r="N398" s="1" t="str">
        <f>INDEX(Sheet2!$H$2:$H$2000,MATCH('Sept CA 2023 Price List'!C398,Sheet2!$A$2:$A$2000,0))</f>
        <v>30673372188846</v>
      </c>
      <c r="O398" s="1">
        <f t="shared" si="19"/>
        <v>1</v>
      </c>
      <c r="P398" s="1" t="str">
        <f>INDEX(Sheet2!$C$2:$C$2000,MATCH('Sept CA 2023 Price List'!C398,Sheet2!$A$2:$A$2000,0))</f>
        <v>ACTIVE-EIP</v>
      </c>
    </row>
    <row r="399" spans="1:16" ht="18" customHeight="1" x14ac:dyDescent="0.35">
      <c r="A399" s="6"/>
      <c r="B399" s="6" t="s">
        <v>591</v>
      </c>
      <c r="C399" s="6" t="s">
        <v>820</v>
      </c>
      <c r="D399" s="6" t="s">
        <v>821</v>
      </c>
      <c r="E399" s="29">
        <v>5.25</v>
      </c>
      <c r="F399" s="6">
        <v>10</v>
      </c>
      <c r="G399" s="51" t="s">
        <v>4982</v>
      </c>
      <c r="H399" s="60">
        <f>INDEX(Sheet1!$H$3:$H$900,MATCH('Sept CA 2023 Price List'!C399,Sheet1!$C$3:$C$900,0))</f>
        <v>0</v>
      </c>
      <c r="I399" s="53">
        <v>5.25</v>
      </c>
      <c r="J399" s="62">
        <f>INDEX(Sheet2!$E$2:$E$2000,MATCH('Sept CA 2023 Price List'!C399,Sheet2!$A$2:$A$2000,0))</f>
        <v>5.25</v>
      </c>
      <c r="K399" s="1">
        <f t="shared" si="20"/>
        <v>1</v>
      </c>
      <c r="L399" s="1">
        <f>INDEX(Sheet2!$G$2:$G$2000,MATCH('Sept CA 2023 Price List'!C399,Sheet2!$A$2:$A$2000,0))</f>
        <v>10</v>
      </c>
      <c r="M399" s="1">
        <f t="shared" si="18"/>
        <v>1</v>
      </c>
      <c r="N399" s="1" t="str">
        <f>INDEX(Sheet2!$H$2:$H$2000,MATCH('Sept CA 2023 Price List'!C399,Sheet2!$A$2:$A$2000,0))</f>
        <v>30673372128255</v>
      </c>
      <c r="O399" s="1">
        <f t="shared" si="19"/>
        <v>1</v>
      </c>
      <c r="P399" s="1" t="str">
        <f>INDEX(Sheet2!$C$2:$C$2000,MATCH('Sept CA 2023 Price List'!C399,Sheet2!$A$2:$A$2000,0))</f>
        <v>ACTIVE-EIP</v>
      </c>
    </row>
    <row r="400" spans="1:16" ht="18" customHeight="1" x14ac:dyDescent="0.35">
      <c r="A400" s="6"/>
      <c r="B400" s="6" t="s">
        <v>591</v>
      </c>
      <c r="C400" s="6" t="s">
        <v>822</v>
      </c>
      <c r="D400" s="6" t="s">
        <v>823</v>
      </c>
      <c r="E400" s="29">
        <v>12.850000000000001</v>
      </c>
      <c r="F400" s="6">
        <v>25</v>
      </c>
      <c r="G400" s="51" t="s">
        <v>4984</v>
      </c>
      <c r="H400" s="60">
        <f>INDEX(Sheet1!$H$3:$H$900,MATCH('Sept CA 2023 Price List'!C400,Sheet1!$C$3:$C$900,0))</f>
        <v>0</v>
      </c>
      <c r="I400" s="53">
        <v>12.850000000000001</v>
      </c>
      <c r="J400" s="62">
        <f>INDEX(Sheet2!$E$2:$E$2000,MATCH('Sept CA 2023 Price List'!C400,Sheet2!$A$2:$A$2000,0))</f>
        <v>12.85</v>
      </c>
      <c r="K400" s="1">
        <f t="shared" si="20"/>
        <v>1</v>
      </c>
      <c r="L400" s="1">
        <f>INDEX(Sheet2!$G$2:$G$2000,MATCH('Sept CA 2023 Price List'!C400,Sheet2!$A$2:$A$2000,0))</f>
        <v>25</v>
      </c>
      <c r="M400" s="1">
        <f t="shared" si="18"/>
        <v>1</v>
      </c>
      <c r="N400" s="1" t="str">
        <f>INDEX(Sheet2!$H$2:$H$2000,MATCH('Sept CA 2023 Price List'!C400,Sheet2!$A$2:$A$2000,0))</f>
        <v>30673372188853</v>
      </c>
      <c r="O400" s="1">
        <f t="shared" si="19"/>
        <v>1</v>
      </c>
      <c r="P400" s="1" t="str">
        <f>INDEX(Sheet2!$C$2:$C$2000,MATCH('Sept CA 2023 Price List'!C400,Sheet2!$A$2:$A$2000,0))</f>
        <v>ACTIVE-EIP</v>
      </c>
    </row>
    <row r="401" spans="1:17" ht="18" customHeight="1" x14ac:dyDescent="0.35">
      <c r="A401" s="6"/>
      <c r="B401" s="6" t="s">
        <v>591</v>
      </c>
      <c r="C401" s="6" t="s">
        <v>824</v>
      </c>
      <c r="D401" s="6" t="s">
        <v>825</v>
      </c>
      <c r="E401" s="29">
        <v>3.85</v>
      </c>
      <c r="F401" s="6">
        <v>25</v>
      </c>
      <c r="G401" s="51" t="s">
        <v>4986</v>
      </c>
      <c r="H401" s="60">
        <f>INDEX(Sheet1!$H$3:$H$900,MATCH('Sept CA 2023 Price List'!C401,Sheet1!$C$3:$C$900,0))</f>
        <v>0</v>
      </c>
      <c r="I401" s="53">
        <v>3.85</v>
      </c>
      <c r="J401" s="62">
        <f>INDEX(Sheet2!$E$2:$E$2000,MATCH('Sept CA 2023 Price List'!C401,Sheet2!$A$2:$A$2000,0))</f>
        <v>3.85</v>
      </c>
      <c r="K401" s="1">
        <f t="shared" si="20"/>
        <v>1</v>
      </c>
      <c r="L401" s="1">
        <f>INDEX(Sheet2!$G$2:$G$2000,MATCH('Sept CA 2023 Price List'!C401,Sheet2!$A$2:$A$2000,0))</f>
        <v>25</v>
      </c>
      <c r="M401" s="1">
        <f t="shared" si="18"/>
        <v>1</v>
      </c>
      <c r="N401" s="1" t="str">
        <f>INDEX(Sheet2!$H$2:$H$2000,MATCH('Sept CA 2023 Price List'!C401,Sheet2!$A$2:$A$2000,0))</f>
        <v>30673372121133</v>
      </c>
      <c r="O401" s="1">
        <f t="shared" si="19"/>
        <v>1</v>
      </c>
      <c r="P401" s="1" t="str">
        <f>INDEX(Sheet2!$C$2:$C$2000,MATCH('Sept CA 2023 Price List'!C401,Sheet2!$A$2:$A$2000,0))</f>
        <v>ACTIVE-EIP</v>
      </c>
    </row>
    <row r="402" spans="1:17" ht="18" customHeight="1" x14ac:dyDescent="0.35">
      <c r="A402" s="6"/>
      <c r="B402" s="6" t="s">
        <v>591</v>
      </c>
      <c r="C402" s="6" t="s">
        <v>826</v>
      </c>
      <c r="D402" s="6" t="s">
        <v>827</v>
      </c>
      <c r="E402" s="29">
        <v>18.350000000000001</v>
      </c>
      <c r="F402" s="6">
        <v>1</v>
      </c>
      <c r="G402" s="51" t="s">
        <v>5394</v>
      </c>
      <c r="H402" s="60">
        <f>INDEX(Sheet1!$H$3:$H$900,MATCH('Sept CA 2023 Price List'!C402,Sheet1!$C$3:$C$900,0))</f>
        <v>0</v>
      </c>
      <c r="I402" s="53">
        <v>18.350000000000001</v>
      </c>
      <c r="J402" s="62">
        <f>INDEX(Sheet2!$E$2:$E$2000,MATCH('Sept CA 2023 Price List'!C402,Sheet2!$A$2:$A$2000,0))</f>
        <v>18.350000000000001</v>
      </c>
      <c r="K402" s="1">
        <f t="shared" si="20"/>
        <v>1</v>
      </c>
      <c r="L402" s="1">
        <f>INDEX(Sheet2!$G$2:$G$2000,MATCH('Sept CA 2023 Price List'!C402,Sheet2!$A$2:$A$2000,0))</f>
        <v>1</v>
      </c>
      <c r="M402" s="1">
        <f t="shared" si="18"/>
        <v>1</v>
      </c>
      <c r="N402" s="1" t="str">
        <f>INDEX(Sheet2!$H$2:$H$2000,MATCH('Sept CA 2023 Price List'!C402,Sheet2!$A$2:$A$2000,0))</f>
        <v>673372536677</v>
      </c>
      <c r="O402" s="1">
        <f t="shared" si="19"/>
        <v>1</v>
      </c>
      <c r="P402" s="1" t="str">
        <f>INDEX(Sheet2!$C$2:$C$2000,MATCH('Sept CA 2023 Price List'!C402,Sheet2!$A$2:$A$2000,0))</f>
        <v>ACTIVE-EIP</v>
      </c>
    </row>
    <row r="403" spans="1:17" ht="18" customHeight="1" x14ac:dyDescent="0.35">
      <c r="A403" s="6"/>
      <c r="B403" s="6" t="s">
        <v>591</v>
      </c>
      <c r="C403" s="6" t="s">
        <v>828</v>
      </c>
      <c r="D403" s="6" t="s">
        <v>829</v>
      </c>
      <c r="E403" s="29">
        <v>19.950000000000003</v>
      </c>
      <c r="F403" s="6">
        <v>1</v>
      </c>
      <c r="G403" s="51" t="s">
        <v>5396</v>
      </c>
      <c r="H403" s="60">
        <f>INDEX(Sheet1!$H$3:$H$900,MATCH('Sept CA 2023 Price List'!C403,Sheet1!$C$3:$C$900,0))</f>
        <v>0</v>
      </c>
      <c r="I403" s="53">
        <v>19.950000000000003</v>
      </c>
      <c r="J403" s="62">
        <f>INDEX(Sheet2!$E$2:$E$2000,MATCH('Sept CA 2023 Price List'!C403,Sheet2!$A$2:$A$2000,0))</f>
        <v>19.95</v>
      </c>
      <c r="K403" s="1">
        <f t="shared" si="20"/>
        <v>1</v>
      </c>
      <c r="L403" s="1">
        <f>INDEX(Sheet2!$G$2:$G$2000,MATCH('Sept CA 2023 Price List'!C403,Sheet2!$A$2:$A$2000,0))</f>
        <v>1</v>
      </c>
      <c r="M403" s="1">
        <f t="shared" si="18"/>
        <v>1</v>
      </c>
      <c r="N403" s="1" t="str">
        <f>INDEX(Sheet2!$H$2:$H$2000,MATCH('Sept CA 2023 Price List'!C403,Sheet2!$A$2:$A$2000,0))</f>
        <v>673372536691</v>
      </c>
      <c r="O403" s="1">
        <f t="shared" si="19"/>
        <v>1</v>
      </c>
      <c r="P403" s="1" t="str">
        <f>INDEX(Sheet2!$C$2:$C$2000,MATCH('Sept CA 2023 Price List'!C403,Sheet2!$A$2:$A$2000,0))</f>
        <v>ACTIVE-EIP</v>
      </c>
    </row>
    <row r="404" spans="1:17" ht="18" customHeight="1" x14ac:dyDescent="0.35">
      <c r="A404" s="6"/>
      <c r="B404" s="6" t="s">
        <v>591</v>
      </c>
      <c r="C404" s="6" t="s">
        <v>830</v>
      </c>
      <c r="D404" s="6" t="s">
        <v>831</v>
      </c>
      <c r="E404" s="29">
        <v>19.150000000000002</v>
      </c>
      <c r="F404" s="6">
        <v>1</v>
      </c>
      <c r="G404" s="51" t="s">
        <v>5398</v>
      </c>
      <c r="H404" s="60">
        <f>INDEX(Sheet1!$H$3:$H$900,MATCH('Sept CA 2023 Price List'!C404,Sheet1!$C$3:$C$900,0))</f>
        <v>0</v>
      </c>
      <c r="I404" s="53">
        <v>19.150000000000002</v>
      </c>
      <c r="J404" s="62">
        <f>INDEX(Sheet2!$E$2:$E$2000,MATCH('Sept CA 2023 Price List'!C404,Sheet2!$A$2:$A$2000,0))</f>
        <v>19.149999999999999</v>
      </c>
      <c r="K404" s="1">
        <f t="shared" si="20"/>
        <v>1</v>
      </c>
      <c r="L404" s="1">
        <f>INDEX(Sheet2!$G$2:$G$2000,MATCH('Sept CA 2023 Price List'!C404,Sheet2!$A$2:$A$2000,0))</f>
        <v>1</v>
      </c>
      <c r="M404" s="1">
        <f t="shared" si="18"/>
        <v>1</v>
      </c>
      <c r="N404" s="1" t="str">
        <f>INDEX(Sheet2!$H$2:$H$2000,MATCH('Sept CA 2023 Price List'!C404,Sheet2!$A$2:$A$2000,0))</f>
        <v>673372536684</v>
      </c>
      <c r="O404" s="1">
        <f t="shared" si="19"/>
        <v>1</v>
      </c>
      <c r="P404" s="1" t="str">
        <f>INDEX(Sheet2!$C$2:$C$2000,MATCH('Sept CA 2023 Price List'!C404,Sheet2!$A$2:$A$2000,0))</f>
        <v>ACTIVE-EIP</v>
      </c>
    </row>
    <row r="405" spans="1:17" ht="18" customHeight="1" x14ac:dyDescent="0.35">
      <c r="A405" s="6"/>
      <c r="B405" s="6" t="s">
        <v>591</v>
      </c>
      <c r="C405" s="6" t="s">
        <v>832</v>
      </c>
      <c r="D405" s="6" t="s">
        <v>833</v>
      </c>
      <c r="E405" s="29">
        <v>21.6</v>
      </c>
      <c r="F405" s="6">
        <v>1</v>
      </c>
      <c r="G405" s="51" t="s">
        <v>5400</v>
      </c>
      <c r="H405" s="60">
        <f>INDEX(Sheet1!$H$3:$H$900,MATCH('Sept CA 2023 Price List'!C405,Sheet1!$C$3:$C$900,0))</f>
        <v>0</v>
      </c>
      <c r="I405" s="53">
        <v>21.6</v>
      </c>
      <c r="J405" s="62">
        <f>INDEX(Sheet2!$E$2:$E$2000,MATCH('Sept CA 2023 Price List'!C405,Sheet2!$A$2:$A$2000,0))</f>
        <v>21.6</v>
      </c>
      <c r="K405" s="1">
        <f t="shared" si="20"/>
        <v>1</v>
      </c>
      <c r="L405" s="1">
        <f>INDEX(Sheet2!$G$2:$G$2000,MATCH('Sept CA 2023 Price List'!C405,Sheet2!$A$2:$A$2000,0))</f>
        <v>1</v>
      </c>
      <c r="M405" s="1">
        <f t="shared" si="18"/>
        <v>1</v>
      </c>
      <c r="N405" s="1" t="str">
        <f>INDEX(Sheet2!$H$2:$H$2000,MATCH('Sept CA 2023 Price List'!C405,Sheet2!$A$2:$A$2000,0))</f>
        <v>673372536707</v>
      </c>
      <c r="O405" s="1">
        <f t="shared" si="19"/>
        <v>1</v>
      </c>
      <c r="P405" s="1" t="str">
        <f>INDEX(Sheet2!$C$2:$C$2000,MATCH('Sept CA 2023 Price List'!C405,Sheet2!$A$2:$A$2000,0))</f>
        <v>ACTIVE-EIP</v>
      </c>
    </row>
    <row r="406" spans="1:17" ht="18" customHeight="1" x14ac:dyDescent="0.35">
      <c r="A406" s="6"/>
      <c r="B406" s="6" t="s">
        <v>834</v>
      </c>
      <c r="C406" s="54">
        <v>1007355</v>
      </c>
      <c r="D406" s="6" t="s">
        <v>835</v>
      </c>
      <c r="E406" s="29">
        <v>2430</v>
      </c>
      <c r="F406" s="6">
        <v>1</v>
      </c>
      <c r="G406" s="51" t="s">
        <v>1913</v>
      </c>
      <c r="H406" s="60">
        <f>INDEX(Sheet1!$H$3:$H$900,MATCH('Sept CA 2023 Price List'!C406,Sheet1!$C$3:$C$900,0))</f>
        <v>0</v>
      </c>
      <c r="I406" s="53">
        <v>2430</v>
      </c>
      <c r="J406" s="62">
        <f>INDEX(Sheet2!E2:E2000,MATCH('Sept CA 2023 Price List'!C406,Sheet2!A2:A2000,0))</f>
        <v>2430</v>
      </c>
      <c r="K406" s="1">
        <f t="shared" si="20"/>
        <v>1</v>
      </c>
      <c r="L406" s="1">
        <f>INDEX(Sheet2!$G$2:$G$2000,MATCH('Sept CA 2023 Price List'!C406,Sheet2!$A$2:$A$2000,0))</f>
        <v>1</v>
      </c>
      <c r="M406" s="1">
        <f t="shared" si="18"/>
        <v>1</v>
      </c>
      <c r="N406" s="1" t="str">
        <f>INDEX(Sheet2!$H$2:$H$2000,MATCH('Sept CA 2023 Price List'!C406,Sheet2!$A$2:$A$2000,0))</f>
        <v>673372211468</v>
      </c>
      <c r="O406" s="1">
        <f t="shared" si="19"/>
        <v>1</v>
      </c>
      <c r="P406" s="1" t="str">
        <f>INDEX(Sheet2!$C$2:$C$2000,MATCH('Sept CA 2023 Price List'!C406,Sheet2!$A$2:$A$2000,0))</f>
        <v>ACTIVE-EIP</v>
      </c>
      <c r="Q406" s="1">
        <f>INDEX(Sheet2!E2:E2000,MATCH('Sept CA 2023 Price List'!C406,Sheet2!A2:A2000,0))</f>
        <v>2430</v>
      </c>
    </row>
    <row r="407" spans="1:17" ht="18" customHeight="1" x14ac:dyDescent="0.35">
      <c r="A407" s="6"/>
      <c r="B407" s="6" t="s">
        <v>834</v>
      </c>
      <c r="C407" s="59">
        <v>1007358</v>
      </c>
      <c r="D407" s="6" t="s">
        <v>837</v>
      </c>
      <c r="E407" s="29">
        <v>650</v>
      </c>
      <c r="F407" s="6">
        <v>1</v>
      </c>
      <c r="G407" s="51" t="s">
        <v>1917</v>
      </c>
      <c r="H407" s="60">
        <f>INDEX(Sheet1!$H$3:$H$900,MATCH('Sept CA 2023 Price List'!C407,Sheet1!$C$3:$C$900,0))</f>
        <v>0</v>
      </c>
      <c r="I407" s="53">
        <v>650</v>
      </c>
      <c r="J407" s="62">
        <f>INDEX(Sheet2!$E$2:$E$2000,MATCH('Sept CA 2023 Price List'!C407,Sheet2!$A$2:$A$2000,0))</f>
        <v>650</v>
      </c>
      <c r="K407" s="1">
        <f t="shared" si="20"/>
        <v>1</v>
      </c>
      <c r="L407" s="1">
        <f>INDEX(Sheet2!$G$2:$G$2000,MATCH('Sept CA 2023 Price List'!C407,Sheet2!$A$2:$A$2000,0))</f>
        <v>1</v>
      </c>
      <c r="M407" s="1">
        <f t="shared" si="18"/>
        <v>1</v>
      </c>
      <c r="N407" s="1" t="str">
        <f>INDEX(Sheet2!$H$2:$H$2000,MATCH('Sept CA 2023 Price List'!C407,Sheet2!$A$2:$A$2000,0))</f>
        <v>673372236362</v>
      </c>
      <c r="O407" s="1">
        <f t="shared" si="19"/>
        <v>1</v>
      </c>
      <c r="P407" s="1" t="str">
        <f>INDEX(Sheet2!$C$2:$C$2000,MATCH('Sept CA 2023 Price List'!C407,Sheet2!$A$2:$A$2000,0))</f>
        <v>ACTIVE-EIP</v>
      </c>
    </row>
    <row r="408" spans="1:17" ht="18" customHeight="1" x14ac:dyDescent="0.35">
      <c r="A408" s="6"/>
      <c r="B408" s="6" t="s">
        <v>834</v>
      </c>
      <c r="C408" s="59">
        <v>1007360</v>
      </c>
      <c r="D408" s="6" t="s">
        <v>838</v>
      </c>
      <c r="E408" s="29">
        <v>720</v>
      </c>
      <c r="F408" s="6">
        <v>1</v>
      </c>
      <c r="G408" s="51" t="s">
        <v>1919</v>
      </c>
      <c r="H408" s="60">
        <f>INDEX(Sheet1!$H$3:$H$900,MATCH('Sept CA 2023 Price List'!C408,Sheet1!$C$3:$C$900,0))</f>
        <v>0</v>
      </c>
      <c r="I408" s="53">
        <v>720</v>
      </c>
      <c r="J408" s="62">
        <f>INDEX(Sheet2!$E$2:$E$2000,MATCH('Sept CA 2023 Price List'!C408,Sheet2!$A$2:$A$2000,0))</f>
        <v>720</v>
      </c>
      <c r="K408" s="1">
        <f t="shared" si="20"/>
        <v>1</v>
      </c>
      <c r="L408" s="1">
        <f>INDEX(Sheet2!$G$2:$G$2000,MATCH('Sept CA 2023 Price List'!C408,Sheet2!$A$2:$A$2000,0))</f>
        <v>1</v>
      </c>
      <c r="M408" s="1">
        <f t="shared" si="18"/>
        <v>1</v>
      </c>
      <c r="N408" s="1" t="str">
        <f>INDEX(Sheet2!$H$2:$H$2000,MATCH('Sept CA 2023 Price List'!C408,Sheet2!$A$2:$A$2000,0))</f>
        <v>673372236379</v>
      </c>
      <c r="O408" s="1">
        <f t="shared" si="19"/>
        <v>1</v>
      </c>
      <c r="P408" s="1" t="str">
        <f>INDEX(Sheet2!$C$2:$C$2000,MATCH('Sept CA 2023 Price List'!C408,Sheet2!$A$2:$A$2000,0))</f>
        <v>ACTIVE-EIP</v>
      </c>
    </row>
    <row r="409" spans="1:17" ht="18" customHeight="1" x14ac:dyDescent="0.35">
      <c r="A409" s="6"/>
      <c r="B409" s="6" t="s">
        <v>834</v>
      </c>
      <c r="C409" s="59">
        <v>1007361</v>
      </c>
      <c r="D409" s="6" t="s">
        <v>839</v>
      </c>
      <c r="E409" s="29">
        <v>810</v>
      </c>
      <c r="F409" s="6">
        <v>1</v>
      </c>
      <c r="G409" s="51" t="s">
        <v>1920</v>
      </c>
      <c r="H409" s="60">
        <f>INDEX(Sheet1!$H$3:$H$900,MATCH('Sept CA 2023 Price List'!C409,Sheet1!$C$3:$C$900,0))</f>
        <v>0</v>
      </c>
      <c r="I409" s="53">
        <v>810</v>
      </c>
      <c r="J409" s="62">
        <f>INDEX(Sheet2!$E$2:$E$2000,MATCH('Sept CA 2023 Price List'!C409,Sheet2!$A$2:$A$2000,0))</f>
        <v>810</v>
      </c>
      <c r="K409" s="1">
        <f t="shared" si="20"/>
        <v>1</v>
      </c>
      <c r="L409" s="1">
        <f>INDEX(Sheet2!$G$2:$G$2000,MATCH('Sept CA 2023 Price List'!C409,Sheet2!$A$2:$A$2000,0))</f>
        <v>1</v>
      </c>
      <c r="M409" s="1">
        <f t="shared" si="18"/>
        <v>1</v>
      </c>
      <c r="N409" s="1" t="str">
        <f>INDEX(Sheet2!$H$2:$H$2000,MATCH('Sept CA 2023 Price List'!C409,Sheet2!$A$2:$A$2000,0))</f>
        <v>673372236386</v>
      </c>
      <c r="O409" s="1">
        <f t="shared" si="19"/>
        <v>1</v>
      </c>
      <c r="P409" s="1" t="str">
        <f>INDEX(Sheet2!$C$2:$C$2000,MATCH('Sept CA 2023 Price List'!C409,Sheet2!$A$2:$A$2000,0))</f>
        <v>ACTIVE-EIP</v>
      </c>
    </row>
    <row r="410" spans="1:17" ht="18" customHeight="1" x14ac:dyDescent="0.35">
      <c r="A410" s="6"/>
      <c r="B410" s="6" t="s">
        <v>834</v>
      </c>
      <c r="C410" s="59">
        <v>1007362</v>
      </c>
      <c r="D410" s="6" t="s">
        <v>840</v>
      </c>
      <c r="E410" s="29">
        <v>865</v>
      </c>
      <c r="F410" s="6">
        <v>1</v>
      </c>
      <c r="G410" s="51" t="s">
        <v>1921</v>
      </c>
      <c r="H410" s="60">
        <f>INDEX(Sheet1!$H$3:$H$900,MATCH('Sept CA 2023 Price List'!C410,Sheet1!$C$3:$C$900,0))</f>
        <v>0</v>
      </c>
      <c r="I410" s="53">
        <v>865</v>
      </c>
      <c r="J410" s="62">
        <f>INDEX(Sheet2!$E$2:$E$2000,MATCH('Sept CA 2023 Price List'!C410,Sheet2!$A$2:$A$2000,0))</f>
        <v>865</v>
      </c>
      <c r="K410" s="1">
        <f t="shared" si="20"/>
        <v>1</v>
      </c>
      <c r="L410" s="1">
        <f>INDEX(Sheet2!$G$2:$G$2000,MATCH('Sept CA 2023 Price List'!C410,Sheet2!$A$2:$A$2000,0))</f>
        <v>1</v>
      </c>
      <c r="M410" s="1">
        <f t="shared" si="18"/>
        <v>1</v>
      </c>
      <c r="N410" s="1" t="str">
        <f>INDEX(Sheet2!$H$2:$H$2000,MATCH('Sept CA 2023 Price List'!C410,Sheet2!$A$2:$A$2000,0))</f>
        <v>673372236393</v>
      </c>
      <c r="O410" s="1">
        <f t="shared" si="19"/>
        <v>1</v>
      </c>
      <c r="P410" s="1" t="str">
        <f>INDEX(Sheet2!$C$2:$C$2000,MATCH('Sept CA 2023 Price List'!C410,Sheet2!$A$2:$A$2000,0))</f>
        <v>ACTIVE-EIP</v>
      </c>
    </row>
    <row r="411" spans="1:17" ht="18" customHeight="1" x14ac:dyDescent="0.35">
      <c r="A411" s="6"/>
      <c r="B411" s="6" t="s">
        <v>834</v>
      </c>
      <c r="C411" s="59">
        <v>1018245</v>
      </c>
      <c r="D411" s="6" t="s">
        <v>841</v>
      </c>
      <c r="E411" s="29">
        <v>145</v>
      </c>
      <c r="F411" s="6">
        <v>1</v>
      </c>
      <c r="G411" s="51" t="s">
        <v>1923</v>
      </c>
      <c r="H411" s="60">
        <f>INDEX(Sheet1!$H$3:$H$900,MATCH('Sept CA 2023 Price List'!C411,Sheet1!$C$3:$C$900,0))</f>
        <v>0</v>
      </c>
      <c r="I411" s="53">
        <v>145</v>
      </c>
      <c r="J411" s="62">
        <f>INDEX(Sheet2!$E$2:$E$2000,MATCH('Sept CA 2023 Price List'!C411,Sheet2!$A$2:$A$2000,0))</f>
        <v>145</v>
      </c>
      <c r="K411" s="1">
        <f t="shared" si="20"/>
        <v>1</v>
      </c>
      <c r="L411" s="1">
        <f>INDEX(Sheet2!$G$2:$G$2000,MATCH('Sept CA 2023 Price List'!C411,Sheet2!$A$2:$A$2000,0))</f>
        <v>1</v>
      </c>
      <c r="M411" s="1">
        <f t="shared" si="18"/>
        <v>1</v>
      </c>
      <c r="N411" s="1" t="str">
        <f>INDEX(Sheet2!$H$2:$H$2000,MATCH('Sept CA 2023 Price List'!C411,Sheet2!$A$2:$A$2000,0))</f>
        <v>673372455473</v>
      </c>
      <c r="O411" s="1">
        <f t="shared" si="19"/>
        <v>1</v>
      </c>
      <c r="P411" s="1" t="str">
        <f>INDEX(Sheet2!$C$2:$C$2000,MATCH('Sept CA 2023 Price List'!C411,Sheet2!$A$2:$A$2000,0))</f>
        <v>ACTIVE-EIP</v>
      </c>
    </row>
    <row r="412" spans="1:17" ht="18" customHeight="1" x14ac:dyDescent="0.35">
      <c r="A412" s="6"/>
      <c r="B412" s="6" t="s">
        <v>834</v>
      </c>
      <c r="C412" s="59">
        <v>1018266</v>
      </c>
      <c r="D412" s="6" t="s">
        <v>842</v>
      </c>
      <c r="E412" s="29">
        <v>154</v>
      </c>
      <c r="F412" s="6">
        <v>1</v>
      </c>
      <c r="G412" s="51" t="s">
        <v>1924</v>
      </c>
      <c r="H412" s="60">
        <f>INDEX(Sheet1!$H$3:$H$900,MATCH('Sept CA 2023 Price List'!C412,Sheet1!$C$3:$C$900,0))</f>
        <v>0</v>
      </c>
      <c r="I412" s="53">
        <v>154</v>
      </c>
      <c r="J412" s="62">
        <f>INDEX(Sheet2!$E$2:$E$2000,MATCH('Sept CA 2023 Price List'!C412,Sheet2!$A$2:$A$2000,0))</f>
        <v>154</v>
      </c>
      <c r="K412" s="1">
        <f t="shared" si="20"/>
        <v>1</v>
      </c>
      <c r="L412" s="1">
        <f>INDEX(Sheet2!$G$2:$G$2000,MATCH('Sept CA 2023 Price List'!C412,Sheet2!$A$2:$A$2000,0))</f>
        <v>1</v>
      </c>
      <c r="M412" s="1">
        <f t="shared" si="18"/>
        <v>1</v>
      </c>
      <c r="N412" s="1" t="str">
        <f>INDEX(Sheet2!$H$2:$H$2000,MATCH('Sept CA 2023 Price List'!C412,Sheet2!$A$2:$A$2000,0))</f>
        <v>673372236287</v>
      </c>
      <c r="O412" s="1">
        <f t="shared" si="19"/>
        <v>1</v>
      </c>
      <c r="P412" s="1" t="str">
        <f>INDEX(Sheet2!$C$2:$C$2000,MATCH('Sept CA 2023 Price List'!C412,Sheet2!$A$2:$A$2000,0))</f>
        <v>ACTIVE-EIP</v>
      </c>
    </row>
    <row r="413" spans="1:17" ht="18" customHeight="1" x14ac:dyDescent="0.35">
      <c r="A413" s="6"/>
      <c r="B413" s="6" t="s">
        <v>834</v>
      </c>
      <c r="C413" s="6">
        <v>1018268</v>
      </c>
      <c r="D413" s="6" t="s">
        <v>843</v>
      </c>
      <c r="E413" s="29">
        <v>472</v>
      </c>
      <c r="F413" s="6">
        <v>1</v>
      </c>
      <c r="G413" s="51" t="s">
        <v>1925</v>
      </c>
      <c r="H413" s="60">
        <f>INDEX(Sheet1!$H$3:$H$900,MATCH('Sept CA 2023 Price List'!C413,Sheet1!$C$3:$C$900,0))</f>
        <v>0</v>
      </c>
      <c r="I413" s="53">
        <v>472</v>
      </c>
      <c r="J413" s="62">
        <f>INDEX(Sheet2!$E$2:$E$2000,MATCH('Sept CA 2023 Price List'!C413,Sheet2!$A$2:$A$2000,0))</f>
        <v>472</v>
      </c>
      <c r="K413" s="1">
        <f t="shared" si="20"/>
        <v>1</v>
      </c>
      <c r="L413" s="1">
        <f>INDEX(Sheet2!$G$2:$G$2000,MATCH('Sept CA 2023 Price List'!C413,Sheet2!$A$2:$A$2000,0))</f>
        <v>1</v>
      </c>
      <c r="M413" s="1">
        <f t="shared" si="18"/>
        <v>1</v>
      </c>
      <c r="N413" s="1" t="str">
        <f>INDEX(Sheet2!$H$2:$H$2000,MATCH('Sept CA 2023 Price List'!C413,Sheet2!$A$2:$A$2000,0))</f>
        <v>673372236317</v>
      </c>
      <c r="O413" s="1">
        <f t="shared" si="19"/>
        <v>1</v>
      </c>
      <c r="P413" s="1" t="str">
        <f>INDEX(Sheet2!$C$2:$C$2000,MATCH('Sept CA 2023 Price List'!C413,Sheet2!$A$2:$A$2000,0))</f>
        <v>ACTIVE-EIP</v>
      </c>
    </row>
    <row r="414" spans="1:17" ht="18" customHeight="1" x14ac:dyDescent="0.35">
      <c r="A414" s="6"/>
      <c r="B414" s="6" t="s">
        <v>834</v>
      </c>
      <c r="C414" s="6">
        <v>1018269</v>
      </c>
      <c r="D414" s="6" t="s">
        <v>844</v>
      </c>
      <c r="E414" s="29">
        <v>349</v>
      </c>
      <c r="F414" s="6">
        <v>1</v>
      </c>
      <c r="G414" s="51" t="s">
        <v>1926</v>
      </c>
      <c r="H414" s="60">
        <f>INDEX(Sheet1!$H$3:$H$900,MATCH('Sept CA 2023 Price List'!C414,Sheet1!$C$3:$C$900,0))</f>
        <v>0</v>
      </c>
      <c r="I414" s="53">
        <v>349</v>
      </c>
      <c r="J414" s="62">
        <f>INDEX(Sheet2!$E$2:$E$2000,MATCH('Sept CA 2023 Price List'!C414,Sheet2!$A$2:$A$2000,0))</f>
        <v>349</v>
      </c>
      <c r="K414" s="1">
        <f t="shared" si="20"/>
        <v>1</v>
      </c>
      <c r="L414" s="1">
        <f>INDEX(Sheet2!$G$2:$G$2000,MATCH('Sept CA 2023 Price List'!C414,Sheet2!$A$2:$A$2000,0))</f>
        <v>1</v>
      </c>
      <c r="M414" s="1">
        <f t="shared" si="18"/>
        <v>1</v>
      </c>
      <c r="N414" s="1" t="str">
        <f>INDEX(Sheet2!$H$2:$H$2000,MATCH('Sept CA 2023 Price List'!C414,Sheet2!$A$2:$A$2000,0))</f>
        <v>673372236294</v>
      </c>
      <c r="O414" s="1">
        <f t="shared" si="19"/>
        <v>1</v>
      </c>
      <c r="P414" s="1" t="str">
        <f>INDEX(Sheet2!$C$2:$C$2000,MATCH('Sept CA 2023 Price List'!C414,Sheet2!$A$2:$A$2000,0))</f>
        <v>ACTIVE-EIP</v>
      </c>
    </row>
    <row r="415" spans="1:17" ht="18" customHeight="1" x14ac:dyDescent="0.35">
      <c r="A415" s="6"/>
      <c r="B415" s="6" t="s">
        <v>834</v>
      </c>
      <c r="C415" s="6">
        <v>1018378</v>
      </c>
      <c r="D415" s="6" t="s">
        <v>845</v>
      </c>
      <c r="E415" s="29">
        <v>247</v>
      </c>
      <c r="F415" s="6">
        <v>1</v>
      </c>
      <c r="G415" s="51" t="s">
        <v>1929</v>
      </c>
      <c r="H415" s="60">
        <f>INDEX(Sheet1!$H$3:$H$900,MATCH('Sept CA 2023 Price List'!C415,Sheet1!$C$3:$C$900,0))</f>
        <v>0</v>
      </c>
      <c r="I415" s="53">
        <v>247</v>
      </c>
      <c r="J415" s="62">
        <f>INDEX(Sheet2!$E$2:$E$2000,MATCH('Sept CA 2023 Price List'!C415,Sheet2!$A$2:$A$2000,0))</f>
        <v>247</v>
      </c>
      <c r="K415" s="1">
        <f t="shared" si="20"/>
        <v>1</v>
      </c>
      <c r="L415" s="1">
        <f>INDEX(Sheet2!$G$2:$G$2000,MATCH('Sept CA 2023 Price List'!C415,Sheet2!$A$2:$A$2000,0))</f>
        <v>1</v>
      </c>
      <c r="M415" s="1">
        <f t="shared" si="18"/>
        <v>1</v>
      </c>
      <c r="N415" s="1" t="str">
        <f>INDEX(Sheet2!$H$2:$H$2000,MATCH('Sept CA 2023 Price List'!C415,Sheet2!$A$2:$A$2000,0))</f>
        <v>673372236409</v>
      </c>
      <c r="O415" s="1">
        <f t="shared" si="19"/>
        <v>1</v>
      </c>
      <c r="P415" s="1" t="str">
        <f>INDEX(Sheet2!$C$2:$C$2000,MATCH('Sept CA 2023 Price List'!C415,Sheet2!$A$2:$A$2000,0))</f>
        <v>ACTIVE-EIP</v>
      </c>
    </row>
    <row r="416" spans="1:17" ht="18" customHeight="1" x14ac:dyDescent="0.35">
      <c r="A416" s="6"/>
      <c r="B416" s="6" t="s">
        <v>834</v>
      </c>
      <c r="C416" s="6">
        <v>1018379</v>
      </c>
      <c r="D416" s="6" t="s">
        <v>846</v>
      </c>
      <c r="E416" s="29">
        <v>152</v>
      </c>
      <c r="F416" s="6">
        <v>1</v>
      </c>
      <c r="G416" s="51" t="s">
        <v>1930</v>
      </c>
      <c r="H416" s="60">
        <f>INDEX(Sheet1!$H$3:$H$900,MATCH('Sept CA 2023 Price List'!C416,Sheet1!$C$3:$C$900,0))</f>
        <v>0</v>
      </c>
      <c r="I416" s="53">
        <v>152</v>
      </c>
      <c r="J416" s="62">
        <f>INDEX(Sheet2!$E$2:$E$2000,MATCH('Sept CA 2023 Price List'!C416,Sheet2!$A$2:$A$2000,0))</f>
        <v>152</v>
      </c>
      <c r="K416" s="1">
        <f t="shared" si="20"/>
        <v>1</v>
      </c>
      <c r="L416" s="1">
        <f>INDEX(Sheet2!$G$2:$G$2000,MATCH('Sept CA 2023 Price List'!C416,Sheet2!$A$2:$A$2000,0))</f>
        <v>1</v>
      </c>
      <c r="M416" s="1">
        <f t="shared" si="18"/>
        <v>1</v>
      </c>
      <c r="N416" s="1" t="str">
        <f>INDEX(Sheet2!$H$2:$H$2000,MATCH('Sept CA 2023 Price List'!C416,Sheet2!$A$2:$A$2000,0))</f>
        <v>673372236416</v>
      </c>
      <c r="O416" s="1">
        <f t="shared" si="19"/>
        <v>1</v>
      </c>
      <c r="P416" s="1" t="str">
        <f>INDEX(Sheet2!$C$2:$C$2000,MATCH('Sept CA 2023 Price List'!C416,Sheet2!$A$2:$A$2000,0))</f>
        <v>ACTIVE-EIP</v>
      </c>
    </row>
    <row r="417" spans="1:16" ht="18" customHeight="1" x14ac:dyDescent="0.35">
      <c r="A417" s="6"/>
      <c r="B417" s="6" t="s">
        <v>834</v>
      </c>
      <c r="C417" s="6">
        <v>1021990</v>
      </c>
      <c r="D417" s="6" t="s">
        <v>847</v>
      </c>
      <c r="E417" s="29">
        <v>1490</v>
      </c>
      <c r="F417" s="6">
        <v>1</v>
      </c>
      <c r="G417" s="51" t="s">
        <v>1933</v>
      </c>
      <c r="H417" s="60">
        <f>INDEX(Sheet1!$H$3:$H$900,MATCH('Sept CA 2023 Price List'!C417,Sheet1!$C$3:$C$900,0))</f>
        <v>0</v>
      </c>
      <c r="I417" s="53">
        <v>1490</v>
      </c>
      <c r="J417" s="62">
        <f>INDEX(Sheet2!$E$2:$E$2000,MATCH('Sept CA 2023 Price List'!C417,Sheet2!$A$2:$A$2000,0))</f>
        <v>1490</v>
      </c>
      <c r="K417" s="1">
        <f t="shared" si="20"/>
        <v>1</v>
      </c>
      <c r="L417" s="1">
        <f>INDEX(Sheet2!$G$2:$G$2000,MATCH('Sept CA 2023 Price List'!C417,Sheet2!$A$2:$A$2000,0))</f>
        <v>1</v>
      </c>
      <c r="M417" s="1">
        <f t="shared" si="18"/>
        <v>1</v>
      </c>
      <c r="N417" s="1" t="str">
        <f>INDEX(Sheet2!$H$2:$H$2000,MATCH('Sept CA 2023 Price List'!C417,Sheet2!$A$2:$A$2000,0))</f>
        <v>673372211482</v>
      </c>
      <c r="O417" s="1">
        <f t="shared" si="19"/>
        <v>1</v>
      </c>
      <c r="P417" s="1" t="str">
        <f>INDEX(Sheet2!$C$2:$C$2000,MATCH('Sept CA 2023 Price List'!C417,Sheet2!$A$2:$A$2000,0))</f>
        <v>ACTIVE-EIP</v>
      </c>
    </row>
    <row r="418" spans="1:16" ht="18" customHeight="1" x14ac:dyDescent="0.35">
      <c r="A418" s="6"/>
      <c r="B418" s="6" t="s">
        <v>834</v>
      </c>
      <c r="C418" s="6">
        <v>1021991</v>
      </c>
      <c r="D418" s="6" t="s">
        <v>848</v>
      </c>
      <c r="E418" s="29">
        <v>1330</v>
      </c>
      <c r="F418" s="6">
        <v>1</v>
      </c>
      <c r="G418" s="51" t="s">
        <v>1934</v>
      </c>
      <c r="H418" s="60">
        <f>INDEX(Sheet1!$H$3:$H$900,MATCH('Sept CA 2023 Price List'!C418,Sheet1!$C$3:$C$900,0))</f>
        <v>0</v>
      </c>
      <c r="I418" s="53">
        <v>1330</v>
      </c>
      <c r="J418" s="62">
        <f>INDEX(Sheet2!$E$2:$E$2000,MATCH('Sept CA 2023 Price List'!C418,Sheet2!$A$2:$A$2000,0))</f>
        <v>1330</v>
      </c>
      <c r="K418" s="1">
        <f t="shared" si="20"/>
        <v>1</v>
      </c>
      <c r="L418" s="1">
        <f>INDEX(Sheet2!$G$2:$G$2000,MATCH('Sept CA 2023 Price List'!C418,Sheet2!$A$2:$A$2000,0))</f>
        <v>1</v>
      </c>
      <c r="M418" s="1">
        <f t="shared" si="18"/>
        <v>1</v>
      </c>
      <c r="N418" s="1" t="str">
        <f>INDEX(Sheet2!$H$2:$H$2000,MATCH('Sept CA 2023 Price List'!C418,Sheet2!$A$2:$A$2000,0))</f>
        <v>673372211499</v>
      </c>
      <c r="O418" s="1">
        <f t="shared" si="19"/>
        <v>1</v>
      </c>
      <c r="P418" s="1" t="str">
        <f>INDEX(Sheet2!$C$2:$C$2000,MATCH('Sept CA 2023 Price List'!C418,Sheet2!$A$2:$A$2000,0))</f>
        <v>ACTIVE-EIP</v>
      </c>
    </row>
    <row r="419" spans="1:16" ht="18" customHeight="1" x14ac:dyDescent="0.35">
      <c r="A419" s="6"/>
      <c r="B419" s="6" t="s">
        <v>834</v>
      </c>
      <c r="C419" s="6">
        <v>1021992</v>
      </c>
      <c r="D419" s="6" t="s">
        <v>849</v>
      </c>
      <c r="E419" s="29">
        <v>1250</v>
      </c>
      <c r="F419" s="6">
        <v>1</v>
      </c>
      <c r="G419" s="51" t="s">
        <v>1935</v>
      </c>
      <c r="H419" s="60">
        <f>INDEX(Sheet1!$H$3:$H$900,MATCH('Sept CA 2023 Price List'!C419,Sheet1!$C$3:$C$900,0))</f>
        <v>0</v>
      </c>
      <c r="I419" s="53">
        <v>1250</v>
      </c>
      <c r="J419" s="62">
        <f>INDEX(Sheet2!$E$2:$E$2000,MATCH('Sept CA 2023 Price List'!C419,Sheet2!$A$2:$A$2000,0))</f>
        <v>1250</v>
      </c>
      <c r="K419" s="1">
        <f t="shared" si="20"/>
        <v>1</v>
      </c>
      <c r="L419" s="1">
        <f>INDEX(Sheet2!$G$2:$G$2000,MATCH('Sept CA 2023 Price List'!C419,Sheet2!$A$2:$A$2000,0))</f>
        <v>1</v>
      </c>
      <c r="M419" s="1">
        <f t="shared" si="18"/>
        <v>1</v>
      </c>
      <c r="N419" s="1" t="str">
        <f>INDEX(Sheet2!$H$2:$H$2000,MATCH('Sept CA 2023 Price List'!C419,Sheet2!$A$2:$A$2000,0))</f>
        <v>673372211505</v>
      </c>
      <c r="O419" s="1">
        <f t="shared" si="19"/>
        <v>1</v>
      </c>
      <c r="P419" s="1" t="str">
        <f>INDEX(Sheet2!$C$2:$C$2000,MATCH('Sept CA 2023 Price List'!C419,Sheet2!$A$2:$A$2000,0))</f>
        <v>ACTIVE-EIP</v>
      </c>
    </row>
    <row r="420" spans="1:16" ht="18" customHeight="1" x14ac:dyDescent="0.35">
      <c r="A420" s="6"/>
      <c r="B420" s="6" t="s">
        <v>834</v>
      </c>
      <c r="C420" s="6">
        <v>5550040</v>
      </c>
      <c r="D420" s="6" t="s">
        <v>850</v>
      </c>
      <c r="E420" s="29">
        <v>432</v>
      </c>
      <c r="F420" s="6">
        <v>1</v>
      </c>
      <c r="G420" s="51" t="s">
        <v>2009</v>
      </c>
      <c r="H420" s="60">
        <f>INDEX(Sheet1!$H$3:$H$900,MATCH('Sept CA 2023 Price List'!C420,Sheet1!$C$3:$C$900,0))</f>
        <v>0</v>
      </c>
      <c r="I420" s="53">
        <v>432</v>
      </c>
      <c r="J420" s="62">
        <f>INDEX(Sheet2!$E$2:$E$2000,MATCH('Sept CA 2023 Price List'!C420,Sheet2!$A$2:$A$2000,0))</f>
        <v>432</v>
      </c>
      <c r="K420" s="1">
        <f t="shared" si="20"/>
        <v>1</v>
      </c>
      <c r="L420" s="1">
        <f>INDEX(Sheet2!$G$2:$G$2000,MATCH('Sept CA 2023 Price List'!C420,Sheet2!$A$2:$A$2000,0))</f>
        <v>1</v>
      </c>
      <c r="M420" s="1">
        <f t="shared" si="18"/>
        <v>1</v>
      </c>
      <c r="N420" s="1" t="str">
        <f>INDEX(Sheet2!$H$2:$H$2000,MATCH('Sept CA 2023 Price List'!C420,Sheet2!$A$2:$A$2000,0))</f>
        <v>673372229548</v>
      </c>
      <c r="O420" s="1">
        <f t="shared" si="19"/>
        <v>1</v>
      </c>
      <c r="P420" s="1" t="str">
        <f>INDEX(Sheet2!$C$2:$C$2000,MATCH('Sept CA 2023 Price List'!C420,Sheet2!$A$2:$A$2000,0))</f>
        <v>ACTIVE-EIP</v>
      </c>
    </row>
    <row r="421" spans="1:16" ht="18" customHeight="1" x14ac:dyDescent="0.35">
      <c r="A421" s="6"/>
      <c r="B421" s="6" t="s">
        <v>834</v>
      </c>
      <c r="C421" s="6">
        <v>5852710</v>
      </c>
      <c r="D421" s="6" t="s">
        <v>851</v>
      </c>
      <c r="E421" s="29">
        <v>86.2</v>
      </c>
      <c r="F421" s="6">
        <v>1</v>
      </c>
      <c r="G421" s="51" t="s">
        <v>2035</v>
      </c>
      <c r="H421" s="60">
        <f>INDEX(Sheet1!$H$3:$H$900,MATCH('Sept CA 2023 Price List'!C421,Sheet1!$C$3:$C$900,0))</f>
        <v>0</v>
      </c>
      <c r="I421" s="53">
        <v>86.2</v>
      </c>
      <c r="J421" s="62">
        <f>INDEX(Sheet2!$E$2:$E$2000,MATCH('Sept CA 2023 Price List'!C421,Sheet2!$A$2:$A$2000,0))</f>
        <v>86.2</v>
      </c>
      <c r="K421" s="1">
        <f t="shared" si="20"/>
        <v>1</v>
      </c>
      <c r="L421" s="1">
        <f>INDEX(Sheet2!$G$2:$G$2000,MATCH('Sept CA 2023 Price List'!C421,Sheet2!$A$2:$A$2000,0))</f>
        <v>1</v>
      </c>
      <c r="M421" s="1">
        <f t="shared" si="18"/>
        <v>1</v>
      </c>
      <c r="N421" s="1" t="str">
        <f>INDEX(Sheet2!$H$2:$H$2000,MATCH('Sept CA 2023 Price List'!C421,Sheet2!$A$2:$A$2000,0))</f>
        <v>673372229586</v>
      </c>
      <c r="O421" s="1">
        <f t="shared" si="19"/>
        <v>1</v>
      </c>
      <c r="P421" s="1" t="str">
        <f>INDEX(Sheet2!$C$2:$C$2000,MATCH('Sept CA 2023 Price List'!C421,Sheet2!$A$2:$A$2000,0))</f>
        <v>ACTIVE-EIP</v>
      </c>
    </row>
    <row r="422" spans="1:16" ht="18" customHeight="1" x14ac:dyDescent="0.35">
      <c r="A422" s="6"/>
      <c r="B422" s="6" t="s">
        <v>834</v>
      </c>
      <c r="C422" s="6">
        <v>5855513</v>
      </c>
      <c r="D422" s="6" t="s">
        <v>852</v>
      </c>
      <c r="E422" s="29">
        <v>147</v>
      </c>
      <c r="F422" s="6">
        <v>1</v>
      </c>
      <c r="G422" s="51" t="s">
        <v>2037</v>
      </c>
      <c r="H422" s="60">
        <f>INDEX(Sheet1!$H$3:$H$900,MATCH('Sept CA 2023 Price List'!C422,Sheet1!$C$3:$C$900,0))</f>
        <v>0</v>
      </c>
      <c r="I422" s="53">
        <v>147</v>
      </c>
      <c r="J422" s="62">
        <f>INDEX(Sheet2!$E$2:$E$2000,MATCH('Sept CA 2023 Price List'!C422,Sheet2!$A$2:$A$2000,0))</f>
        <v>147</v>
      </c>
      <c r="K422" s="1">
        <f t="shared" si="20"/>
        <v>1</v>
      </c>
      <c r="L422" s="1">
        <f>INDEX(Sheet2!$G$2:$G$2000,MATCH('Sept CA 2023 Price List'!C422,Sheet2!$A$2:$A$2000,0))</f>
        <v>1</v>
      </c>
      <c r="M422" s="1">
        <f t="shared" si="18"/>
        <v>1</v>
      </c>
      <c r="N422" s="1" t="str">
        <f>INDEX(Sheet2!$H$2:$H$2000,MATCH('Sept CA 2023 Price List'!C422,Sheet2!$A$2:$A$2000,0))</f>
        <v>673372224673</v>
      </c>
      <c r="O422" s="1">
        <f t="shared" si="19"/>
        <v>1</v>
      </c>
      <c r="P422" s="1" t="str">
        <f>INDEX(Sheet2!$C$2:$C$2000,MATCH('Sept CA 2023 Price List'!C422,Sheet2!$A$2:$A$2000,0))</f>
        <v>ACTIVE-EIP</v>
      </c>
    </row>
    <row r="423" spans="1:16" ht="18" customHeight="1" x14ac:dyDescent="0.35">
      <c r="A423" s="6"/>
      <c r="B423" s="6" t="s">
        <v>834</v>
      </c>
      <c r="C423" s="6">
        <v>5855520</v>
      </c>
      <c r="D423" s="6" t="s">
        <v>853</v>
      </c>
      <c r="E423" s="29">
        <v>147</v>
      </c>
      <c r="F423" s="6">
        <v>1</v>
      </c>
      <c r="G423" s="51" t="s">
        <v>2039</v>
      </c>
      <c r="H423" s="60">
        <f>INDEX(Sheet1!$H$3:$H$900,MATCH('Sept CA 2023 Price List'!C423,Sheet1!$C$3:$C$900,0))</f>
        <v>0</v>
      </c>
      <c r="I423" s="53">
        <v>147</v>
      </c>
      <c r="J423" s="62">
        <f>INDEX(Sheet2!$E$2:$E$2000,MATCH('Sept CA 2023 Price List'!C423,Sheet2!$A$2:$A$2000,0))</f>
        <v>147</v>
      </c>
      <c r="K423" s="1">
        <f t="shared" si="20"/>
        <v>1</v>
      </c>
      <c r="L423" s="1">
        <f>INDEX(Sheet2!$G$2:$G$2000,MATCH('Sept CA 2023 Price List'!C423,Sheet2!$A$2:$A$2000,0))</f>
        <v>1</v>
      </c>
      <c r="M423" s="1">
        <f t="shared" si="18"/>
        <v>1</v>
      </c>
      <c r="N423" s="1" t="str">
        <f>INDEX(Sheet2!$H$2:$H$2000,MATCH('Sept CA 2023 Price List'!C423,Sheet2!$A$2:$A$2000,0))</f>
        <v>673372225878</v>
      </c>
      <c r="O423" s="1">
        <f t="shared" si="19"/>
        <v>1</v>
      </c>
      <c r="P423" s="1" t="str">
        <f>INDEX(Sheet2!$C$2:$C$2000,MATCH('Sept CA 2023 Price List'!C423,Sheet2!$A$2:$A$2000,0))</f>
        <v>ACTIVE-EIP</v>
      </c>
    </row>
    <row r="424" spans="1:16" ht="18" customHeight="1" x14ac:dyDescent="0.35">
      <c r="A424" s="6"/>
      <c r="B424" s="6" t="s">
        <v>834</v>
      </c>
      <c r="C424" s="6">
        <v>5856930</v>
      </c>
      <c r="D424" s="6" t="s">
        <v>854</v>
      </c>
      <c r="E424" s="29">
        <v>179</v>
      </c>
      <c r="F424" s="6">
        <v>1</v>
      </c>
      <c r="G424" s="51" t="s">
        <v>2041</v>
      </c>
      <c r="H424" s="60">
        <f>INDEX(Sheet1!$H$3:$H$900,MATCH('Sept CA 2023 Price List'!C424,Sheet1!$C$3:$C$900,0))</f>
        <v>0</v>
      </c>
      <c r="I424" s="53">
        <v>179</v>
      </c>
      <c r="J424" s="62">
        <f>INDEX(Sheet2!$E$2:$E$2000,MATCH('Sept CA 2023 Price List'!C424,Sheet2!$A$2:$A$2000,0))</f>
        <v>179</v>
      </c>
      <c r="K424" s="1">
        <f t="shared" si="20"/>
        <v>1</v>
      </c>
      <c r="L424" s="1">
        <f>INDEX(Sheet2!$G$2:$G$2000,MATCH('Sept CA 2023 Price List'!C424,Sheet2!$A$2:$A$2000,0))</f>
        <v>1</v>
      </c>
      <c r="M424" s="1">
        <f t="shared" si="18"/>
        <v>1</v>
      </c>
      <c r="N424" s="1" t="str">
        <f>INDEX(Sheet2!$H$2:$H$2000,MATCH('Sept CA 2023 Price List'!C424,Sheet2!$A$2:$A$2000,0))</f>
        <v>673372224680</v>
      </c>
      <c r="O424" s="1">
        <f t="shared" si="19"/>
        <v>1</v>
      </c>
      <c r="P424" s="1" t="str">
        <f>INDEX(Sheet2!$C$2:$C$2000,MATCH('Sept CA 2023 Price List'!C424,Sheet2!$A$2:$A$2000,0))</f>
        <v>ACTIVE-EIP</v>
      </c>
    </row>
    <row r="425" spans="1:16" ht="18" customHeight="1" x14ac:dyDescent="0.35">
      <c r="A425" s="6"/>
      <c r="B425" s="6" t="s">
        <v>834</v>
      </c>
      <c r="C425" s="6">
        <v>5857940</v>
      </c>
      <c r="D425" s="6" t="s">
        <v>855</v>
      </c>
      <c r="E425" s="29">
        <v>195</v>
      </c>
      <c r="F425" s="6">
        <v>1</v>
      </c>
      <c r="G425" s="51" t="s">
        <v>2043</v>
      </c>
      <c r="H425" s="60">
        <f>INDEX(Sheet1!$H$3:$H$900,MATCH('Sept CA 2023 Price List'!C425,Sheet1!$C$3:$C$900,0))</f>
        <v>0</v>
      </c>
      <c r="I425" s="53">
        <v>195</v>
      </c>
      <c r="J425" s="62">
        <f>INDEX(Sheet2!$E$2:$E$2000,MATCH('Sept CA 2023 Price List'!C425,Sheet2!$A$2:$A$2000,0))</f>
        <v>195</v>
      </c>
      <c r="K425" s="1">
        <f t="shared" si="20"/>
        <v>1</v>
      </c>
      <c r="L425" s="1">
        <f>INDEX(Sheet2!$G$2:$G$2000,MATCH('Sept CA 2023 Price List'!C425,Sheet2!$A$2:$A$2000,0))</f>
        <v>1</v>
      </c>
      <c r="M425" s="1">
        <f t="shared" si="18"/>
        <v>1</v>
      </c>
      <c r="N425" s="1" t="str">
        <f>INDEX(Sheet2!$H$2:$H$2000,MATCH('Sept CA 2023 Price List'!C425,Sheet2!$A$2:$A$2000,0))</f>
        <v>673372229593</v>
      </c>
      <c r="O425" s="1">
        <f t="shared" si="19"/>
        <v>1</v>
      </c>
      <c r="P425" s="1" t="str">
        <f>INDEX(Sheet2!$C$2:$C$2000,MATCH('Sept CA 2023 Price List'!C425,Sheet2!$A$2:$A$2000,0))</f>
        <v>ACTIVE-EIP</v>
      </c>
    </row>
    <row r="426" spans="1:16" ht="18" customHeight="1" x14ac:dyDescent="0.35">
      <c r="A426" s="6"/>
      <c r="B426" s="6" t="s">
        <v>834</v>
      </c>
      <c r="C426" s="6">
        <v>5956915</v>
      </c>
      <c r="D426" s="6" t="s">
        <v>856</v>
      </c>
      <c r="E426" s="29">
        <v>221</v>
      </c>
      <c r="F426" s="6">
        <v>1</v>
      </c>
      <c r="G426" s="51" t="s">
        <v>2049</v>
      </c>
      <c r="H426" s="60">
        <f>INDEX(Sheet1!$H$3:$H$900,MATCH('Sept CA 2023 Price List'!C426,Sheet1!$C$3:$C$900,0))</f>
        <v>0</v>
      </c>
      <c r="I426" s="53">
        <v>221</v>
      </c>
      <c r="J426" s="62">
        <f>INDEX(Sheet2!$E$2:$E$2000,MATCH('Sept CA 2023 Price List'!C426,Sheet2!$A$2:$A$2000,0))</f>
        <v>221</v>
      </c>
      <c r="K426" s="1">
        <f t="shared" si="20"/>
        <v>1</v>
      </c>
      <c r="L426" s="1">
        <f>INDEX(Sheet2!$G$2:$G$2000,MATCH('Sept CA 2023 Price List'!C426,Sheet2!$A$2:$A$2000,0))</f>
        <v>1</v>
      </c>
      <c r="M426" s="1">
        <f t="shared" si="18"/>
        <v>1</v>
      </c>
      <c r="N426" s="1" t="str">
        <f>INDEX(Sheet2!$H$2:$H$2000,MATCH('Sept CA 2023 Price List'!C426,Sheet2!$A$2:$A$2000,0))</f>
        <v>673372224666</v>
      </c>
      <c r="O426" s="1">
        <f t="shared" si="19"/>
        <v>1</v>
      </c>
      <c r="P426" s="1" t="str">
        <f>INDEX(Sheet2!$C$2:$C$2000,MATCH('Sept CA 2023 Price List'!C426,Sheet2!$A$2:$A$2000,0))</f>
        <v>ACTIVE-EIP</v>
      </c>
    </row>
    <row r="427" spans="1:16" ht="18" customHeight="1" x14ac:dyDescent="0.35">
      <c r="A427" s="6"/>
      <c r="B427" s="6" t="s">
        <v>834</v>
      </c>
      <c r="C427" s="6">
        <v>5957925</v>
      </c>
      <c r="D427" s="6" t="s">
        <v>857</v>
      </c>
      <c r="E427" s="29">
        <v>277</v>
      </c>
      <c r="F427" s="6">
        <v>1</v>
      </c>
      <c r="G427" s="51" t="s">
        <v>2051</v>
      </c>
      <c r="H427" s="60">
        <f>INDEX(Sheet1!$H$3:$H$900,MATCH('Sept CA 2023 Price List'!C427,Sheet1!$C$3:$C$900,0))</f>
        <v>0</v>
      </c>
      <c r="I427" s="53">
        <v>277</v>
      </c>
      <c r="J427" s="62">
        <f>INDEX(Sheet2!$E$2:$E$2000,MATCH('Sept CA 2023 Price List'!C427,Sheet2!$A$2:$A$2000,0))</f>
        <v>277</v>
      </c>
      <c r="K427" s="1">
        <f t="shared" si="20"/>
        <v>1</v>
      </c>
      <c r="L427" s="1">
        <f>INDEX(Sheet2!$G$2:$G$2000,MATCH('Sept CA 2023 Price List'!C427,Sheet2!$A$2:$A$2000,0))</f>
        <v>1</v>
      </c>
      <c r="M427" s="1">
        <f t="shared" si="18"/>
        <v>1</v>
      </c>
      <c r="N427" s="1" t="str">
        <f>INDEX(Sheet2!$H$2:$H$2000,MATCH('Sept CA 2023 Price List'!C427,Sheet2!$A$2:$A$2000,0))</f>
        <v>673372229609</v>
      </c>
      <c r="O427" s="1">
        <f t="shared" si="19"/>
        <v>1</v>
      </c>
      <c r="P427" s="1" t="str">
        <f>INDEX(Sheet2!$C$2:$C$2000,MATCH('Sept CA 2023 Price List'!C427,Sheet2!$A$2:$A$2000,0))</f>
        <v>ACTIVE-EIP</v>
      </c>
    </row>
    <row r="428" spans="1:16" ht="18" customHeight="1" x14ac:dyDescent="0.35">
      <c r="A428" s="6"/>
      <c r="B428" s="6" t="s">
        <v>834</v>
      </c>
      <c r="C428" s="6">
        <v>5992000</v>
      </c>
      <c r="D428" s="6" t="s">
        <v>858</v>
      </c>
      <c r="E428" s="29">
        <v>635</v>
      </c>
      <c r="F428" s="6">
        <v>1</v>
      </c>
      <c r="G428" s="51" t="s">
        <v>2052</v>
      </c>
      <c r="H428" s="60">
        <f>INDEX(Sheet1!$H$3:$H$900,MATCH('Sept CA 2023 Price List'!C428,Sheet1!$C$3:$C$900,0))</f>
        <v>0</v>
      </c>
      <c r="I428" s="53">
        <v>635</v>
      </c>
      <c r="J428" s="62">
        <f>INDEX(Sheet2!$E$2:$E$2000,MATCH('Sept CA 2023 Price List'!C428,Sheet2!$A$2:$A$2000,0))</f>
        <v>635</v>
      </c>
      <c r="K428" s="1">
        <f t="shared" si="20"/>
        <v>1</v>
      </c>
      <c r="L428" s="1">
        <f>INDEX(Sheet2!$G$2:$G$2000,MATCH('Sept CA 2023 Price List'!C428,Sheet2!$A$2:$A$2000,0))</f>
        <v>1</v>
      </c>
      <c r="M428" s="1">
        <f t="shared" si="18"/>
        <v>1</v>
      </c>
      <c r="N428" s="1" t="str">
        <f>INDEX(Sheet2!$H$2:$H$2000,MATCH('Sept CA 2023 Price List'!C428,Sheet2!$A$2:$A$2000,0))</f>
        <v>673372307871</v>
      </c>
      <c r="O428" s="1">
        <f t="shared" si="19"/>
        <v>1</v>
      </c>
      <c r="P428" s="1" t="str">
        <f>INDEX(Sheet2!$C$2:$C$2000,MATCH('Sept CA 2023 Price List'!C428,Sheet2!$A$2:$A$2000,0))</f>
        <v>ACTIVE-EIP</v>
      </c>
    </row>
    <row r="429" spans="1:16" ht="18" customHeight="1" x14ac:dyDescent="0.35">
      <c r="A429" s="6"/>
      <c r="B429" s="6" t="s">
        <v>834</v>
      </c>
      <c r="C429" s="6">
        <v>5993000</v>
      </c>
      <c r="D429" s="6" t="s">
        <v>859</v>
      </c>
      <c r="E429" s="29">
        <v>80.100000000000009</v>
      </c>
      <c r="F429" s="6">
        <v>1</v>
      </c>
      <c r="G429" s="51" t="s">
        <v>2053</v>
      </c>
      <c r="H429" s="60">
        <f>INDEX(Sheet1!$H$3:$H$900,MATCH('Sept CA 2023 Price List'!C429,Sheet1!$C$3:$C$900,0))</f>
        <v>0</v>
      </c>
      <c r="I429" s="53">
        <v>80.100000000000009</v>
      </c>
      <c r="J429" s="62">
        <f>INDEX(Sheet2!$E$2:$E$2000,MATCH('Sept CA 2023 Price List'!C429,Sheet2!$A$2:$A$2000,0))</f>
        <v>80.099999999999994</v>
      </c>
      <c r="K429" s="1">
        <f t="shared" si="20"/>
        <v>1</v>
      </c>
      <c r="L429" s="1">
        <f>INDEX(Sheet2!$G$2:$G$2000,MATCH('Sept CA 2023 Price List'!C429,Sheet2!$A$2:$A$2000,0))</f>
        <v>1</v>
      </c>
      <c r="M429" s="1">
        <f t="shared" si="18"/>
        <v>1</v>
      </c>
      <c r="N429" s="1" t="str">
        <f>INDEX(Sheet2!$H$2:$H$2000,MATCH('Sept CA 2023 Price List'!C429,Sheet2!$A$2:$A$2000,0))</f>
        <v>673372307673</v>
      </c>
      <c r="O429" s="1">
        <f t="shared" si="19"/>
        <v>1</v>
      </c>
      <c r="P429" s="1" t="str">
        <f>INDEX(Sheet2!$C$2:$C$2000,MATCH('Sept CA 2023 Price List'!C429,Sheet2!$A$2:$A$2000,0))</f>
        <v>ACTIVE-EIP</v>
      </c>
    </row>
    <row r="430" spans="1:16" ht="18" customHeight="1" x14ac:dyDescent="0.35">
      <c r="A430" s="6"/>
      <c r="B430" s="6" t="s">
        <v>834</v>
      </c>
      <c r="C430" s="6">
        <v>5994000</v>
      </c>
      <c r="D430" s="6" t="s">
        <v>860</v>
      </c>
      <c r="E430" s="29">
        <v>595</v>
      </c>
      <c r="F430" s="6">
        <v>1</v>
      </c>
      <c r="G430" s="51" t="s">
        <v>2054</v>
      </c>
      <c r="H430" s="60">
        <f>INDEX(Sheet1!$H$3:$H$900,MATCH('Sept CA 2023 Price List'!C430,Sheet1!$C$3:$C$900,0))</f>
        <v>0</v>
      </c>
      <c r="I430" s="53">
        <v>595</v>
      </c>
      <c r="J430" s="62">
        <f>INDEX(Sheet2!$E$2:$E$2000,MATCH('Sept CA 2023 Price List'!C430,Sheet2!$A$2:$A$2000,0))</f>
        <v>595</v>
      </c>
      <c r="K430" s="1">
        <f t="shared" si="20"/>
        <v>1</v>
      </c>
      <c r="L430" s="1">
        <f>INDEX(Sheet2!$G$2:$G$2000,MATCH('Sept CA 2023 Price List'!C430,Sheet2!$A$2:$A$2000,0))</f>
        <v>1</v>
      </c>
      <c r="M430" s="1">
        <f t="shared" si="18"/>
        <v>1</v>
      </c>
      <c r="N430" s="1" t="str">
        <f>INDEX(Sheet2!$H$2:$H$2000,MATCH('Sept CA 2023 Price List'!C430,Sheet2!$A$2:$A$2000,0))</f>
        <v>673372462273</v>
      </c>
      <c r="O430" s="1">
        <f t="shared" si="19"/>
        <v>1</v>
      </c>
      <c r="P430" s="1" t="str">
        <f>INDEX(Sheet2!$C$2:$C$2000,MATCH('Sept CA 2023 Price List'!C430,Sheet2!$A$2:$A$2000,0))</f>
        <v>ACTIVE-EIP</v>
      </c>
    </row>
    <row r="431" spans="1:16" ht="18" customHeight="1" x14ac:dyDescent="0.35">
      <c r="A431" s="6"/>
      <c r="B431" s="6" t="s">
        <v>834</v>
      </c>
      <c r="C431" s="6">
        <v>1018380</v>
      </c>
      <c r="D431" s="6" t="s">
        <v>1801</v>
      </c>
      <c r="E431" s="14">
        <v>168</v>
      </c>
      <c r="F431" s="6">
        <v>1</v>
      </c>
      <c r="G431" s="59" t="s">
        <v>1932</v>
      </c>
      <c r="H431" s="60">
        <f>INDEX(Sheet1!$H$3:$H$900,MATCH('Sept CA 2023 Price List'!C431,Sheet1!$C$3:$C$900,0))</f>
        <v>0</v>
      </c>
      <c r="I431" s="53">
        <v>168</v>
      </c>
      <c r="J431" s="62">
        <f>INDEX(Sheet2!$E$2:$E$2000,MATCH('Sept CA 2023 Price List'!C431,Sheet2!$A$2:$A$2000,0))</f>
        <v>168</v>
      </c>
      <c r="K431" s="1">
        <f t="shared" si="20"/>
        <v>1</v>
      </c>
      <c r="L431" s="1">
        <f>INDEX(Sheet2!$G$2:$G$2000,MATCH('Sept CA 2023 Price List'!C431,Sheet2!$A$2:$A$2000,0))</f>
        <v>1</v>
      </c>
      <c r="M431" s="1">
        <f t="shared" si="18"/>
        <v>1</v>
      </c>
      <c r="N431" s="1" t="str">
        <f>INDEX(Sheet2!$H$2:$H$2000,MATCH('Sept CA 2023 Price List'!C431,Sheet2!$A$2:$A$2000,0))</f>
        <v>673372236423</v>
      </c>
      <c r="O431" s="1">
        <f t="shared" si="19"/>
        <v>1</v>
      </c>
      <c r="P431" s="1" t="str">
        <f>INDEX(Sheet2!$C$2:$C$2000,MATCH('Sept CA 2023 Price List'!C431,Sheet2!$A$2:$A$2000,0))</f>
        <v>ACTIVE-EIP</v>
      </c>
    </row>
    <row r="432" spans="1:16" ht="18" customHeight="1" x14ac:dyDescent="0.35">
      <c r="A432" s="6"/>
      <c r="B432" s="6" t="s">
        <v>861</v>
      </c>
      <c r="C432" s="6">
        <v>5012710</v>
      </c>
      <c r="D432" s="6" t="s">
        <v>862</v>
      </c>
      <c r="E432" s="29">
        <v>15.204750000000001</v>
      </c>
      <c r="F432" s="6">
        <v>1</v>
      </c>
      <c r="G432" s="51" t="s">
        <v>1936</v>
      </c>
      <c r="H432" s="60">
        <f>INDEX(Sheet1!$H$3:$H$900,MATCH('Sept CA 2023 Price List'!C432,Sheet1!$C$3:$C$900,0))</f>
        <v>0</v>
      </c>
      <c r="I432" s="53">
        <v>15.204750000000001</v>
      </c>
      <c r="J432" s="62">
        <f>INDEX(Sheet2!$E$2:$E$2000,MATCH('Sept CA 2023 Price List'!C432,Sheet2!$A$2:$A$2000,0))</f>
        <v>15.204750000000001</v>
      </c>
      <c r="K432" s="1">
        <f t="shared" si="20"/>
        <v>1</v>
      </c>
      <c r="L432" s="1">
        <f>INDEX(Sheet2!$G$2:$G$2000,MATCH('Sept CA 2023 Price List'!C432,Sheet2!$A$2:$A$2000,0))</f>
        <v>1</v>
      </c>
      <c r="M432" s="1">
        <f t="shared" si="18"/>
        <v>1</v>
      </c>
      <c r="N432" s="1" t="str">
        <f>INDEX(Sheet2!$H$2:$H$2000,MATCH('Sept CA 2023 Price List'!C432,Sheet2!$A$2:$A$2000,0))</f>
        <v>673372341875</v>
      </c>
      <c r="O432" s="1">
        <f t="shared" si="19"/>
        <v>1</v>
      </c>
      <c r="P432" s="1" t="str">
        <f>INDEX(Sheet2!$C$2:$C$2000,MATCH('Sept CA 2023 Price List'!C432,Sheet2!$A$2:$A$2000,0))</f>
        <v>ACTIVE-EIP</v>
      </c>
    </row>
    <row r="433" spans="1:16" ht="18" customHeight="1" x14ac:dyDescent="0.35">
      <c r="A433" s="6"/>
      <c r="B433" s="6" t="s">
        <v>861</v>
      </c>
      <c r="C433" s="6">
        <v>5012775</v>
      </c>
      <c r="D433" s="6" t="s">
        <v>863</v>
      </c>
      <c r="E433" s="29">
        <v>13.32375</v>
      </c>
      <c r="F433" s="6">
        <v>1</v>
      </c>
      <c r="G433" s="51" t="s">
        <v>1938</v>
      </c>
      <c r="H433" s="60">
        <f>INDEX(Sheet1!$H$3:$H$900,MATCH('Sept CA 2023 Price List'!C433,Sheet1!$C$3:$C$900,0))</f>
        <v>0</v>
      </c>
      <c r="I433" s="53">
        <v>13.32375</v>
      </c>
      <c r="J433" s="62">
        <f>INDEX(Sheet2!$E$2:$E$2000,MATCH('Sept CA 2023 Price List'!C433,Sheet2!$A$2:$A$2000,0))</f>
        <v>13.32375</v>
      </c>
      <c r="K433" s="1">
        <f t="shared" si="20"/>
        <v>1</v>
      </c>
      <c r="L433" s="1">
        <f>INDEX(Sheet2!$G$2:$G$2000,MATCH('Sept CA 2023 Price List'!C433,Sheet2!$A$2:$A$2000,0))</f>
        <v>1</v>
      </c>
      <c r="M433" s="1">
        <f t="shared" si="18"/>
        <v>1</v>
      </c>
      <c r="N433" s="1" t="str">
        <f>INDEX(Sheet2!$H$2:$H$2000,MATCH('Sept CA 2023 Price List'!C433,Sheet2!$A$2:$A$2000,0))</f>
        <v>673372312875</v>
      </c>
      <c r="O433" s="1">
        <f t="shared" si="19"/>
        <v>1</v>
      </c>
      <c r="P433" s="1" t="str">
        <f>INDEX(Sheet2!$C$2:$C$2000,MATCH('Sept CA 2023 Price List'!C433,Sheet2!$A$2:$A$2000,0))</f>
        <v>ACTIVE-EIP</v>
      </c>
    </row>
    <row r="434" spans="1:16" ht="18" customHeight="1" x14ac:dyDescent="0.35">
      <c r="A434" s="6"/>
      <c r="B434" s="6" t="s">
        <v>861</v>
      </c>
      <c r="C434" s="6">
        <v>5015510</v>
      </c>
      <c r="D434" s="6" t="s">
        <v>864</v>
      </c>
      <c r="E434" s="29">
        <v>41.0685</v>
      </c>
      <c r="F434" s="6">
        <v>1</v>
      </c>
      <c r="G434" s="51" t="s">
        <v>1943</v>
      </c>
      <c r="H434" s="60">
        <f>INDEX(Sheet1!$H$3:$H$900,MATCH('Sept CA 2023 Price List'!C434,Sheet1!$C$3:$C$900,0))</f>
        <v>0</v>
      </c>
      <c r="I434" s="53">
        <v>41.0685</v>
      </c>
      <c r="J434" s="62">
        <f>INDEX(Sheet2!$E$2:$E$2000,MATCH('Sept CA 2023 Price List'!C434,Sheet2!$A$2:$A$2000,0))</f>
        <v>41.0685</v>
      </c>
      <c r="K434" s="1">
        <f t="shared" si="20"/>
        <v>1</v>
      </c>
      <c r="L434" s="1">
        <f>INDEX(Sheet2!$G$2:$G$2000,MATCH('Sept CA 2023 Price List'!C434,Sheet2!$A$2:$A$2000,0))</f>
        <v>1</v>
      </c>
      <c r="M434" s="1">
        <f t="shared" si="18"/>
        <v>1</v>
      </c>
      <c r="N434" s="1" t="str">
        <f>INDEX(Sheet2!$H$2:$H$2000,MATCH('Sept CA 2023 Price List'!C434,Sheet2!$A$2:$A$2000,0))</f>
        <v>673372215282</v>
      </c>
      <c r="O434" s="1">
        <f t="shared" si="19"/>
        <v>1</v>
      </c>
      <c r="P434" s="1" t="str">
        <f>INDEX(Sheet2!$C$2:$C$2000,MATCH('Sept CA 2023 Price List'!C434,Sheet2!$A$2:$A$2000,0))</f>
        <v>ACTIVE-EIP</v>
      </c>
    </row>
    <row r="435" spans="1:16" ht="18" customHeight="1" x14ac:dyDescent="0.35">
      <c r="A435" s="6"/>
      <c r="B435" s="6" t="s">
        <v>861</v>
      </c>
      <c r="C435" s="6">
        <v>5015513</v>
      </c>
      <c r="D435" s="6" t="s">
        <v>865</v>
      </c>
      <c r="E435" s="29">
        <v>43.054000000000002</v>
      </c>
      <c r="F435" s="6">
        <v>1</v>
      </c>
      <c r="G435" s="51" t="s">
        <v>1945</v>
      </c>
      <c r="H435" s="60">
        <f>INDEX(Sheet1!$H$3:$H$900,MATCH('Sept CA 2023 Price List'!C435,Sheet1!$C$3:$C$900,0))</f>
        <v>0</v>
      </c>
      <c r="I435" s="53">
        <v>43.054000000000002</v>
      </c>
      <c r="J435" s="62">
        <f>INDEX(Sheet2!$E$2:$E$2000,MATCH('Sept CA 2023 Price List'!C435,Sheet2!$A$2:$A$2000,0))</f>
        <v>43.054000000000002</v>
      </c>
      <c r="K435" s="1">
        <f t="shared" si="20"/>
        <v>1</v>
      </c>
      <c r="L435" s="1">
        <f>INDEX(Sheet2!$G$2:$G$2000,MATCH('Sept CA 2023 Price List'!C435,Sheet2!$A$2:$A$2000,0))</f>
        <v>1</v>
      </c>
      <c r="M435" s="1">
        <f t="shared" si="18"/>
        <v>1</v>
      </c>
      <c r="N435" s="1" t="str">
        <f>INDEX(Sheet2!$H$2:$H$2000,MATCH('Sept CA 2023 Price List'!C435,Sheet2!$A$2:$A$2000,0))</f>
        <v>673372215268</v>
      </c>
      <c r="O435" s="1">
        <f t="shared" si="19"/>
        <v>1</v>
      </c>
      <c r="P435" s="1" t="str">
        <f>INDEX(Sheet2!$C$2:$C$2000,MATCH('Sept CA 2023 Price List'!C435,Sheet2!$A$2:$A$2000,0))</f>
        <v>ACTIVE-EIP</v>
      </c>
    </row>
    <row r="436" spans="1:16" ht="18" customHeight="1" x14ac:dyDescent="0.35">
      <c r="A436" s="6"/>
      <c r="B436" s="6" t="s">
        <v>861</v>
      </c>
      <c r="C436" s="6">
        <v>5016915</v>
      </c>
      <c r="D436" s="6" t="s">
        <v>866</v>
      </c>
      <c r="E436" s="29">
        <v>64.894499999999994</v>
      </c>
      <c r="F436" s="6">
        <v>1</v>
      </c>
      <c r="G436" s="51" t="s">
        <v>1957</v>
      </c>
      <c r="H436" s="60">
        <f>INDEX(Sheet1!$H$3:$H$900,MATCH('Sept CA 2023 Price List'!C436,Sheet1!$C$3:$C$900,0))</f>
        <v>0</v>
      </c>
      <c r="I436" s="53">
        <v>64.894499999999994</v>
      </c>
      <c r="J436" s="62">
        <f>INDEX(Sheet2!$E$2:$E$2000,MATCH('Sept CA 2023 Price List'!C436,Sheet2!$A$2:$A$2000,0))</f>
        <v>64.894499999999994</v>
      </c>
      <c r="K436" s="1">
        <f t="shared" si="20"/>
        <v>1</v>
      </c>
      <c r="L436" s="1">
        <f>INDEX(Sheet2!$G$2:$G$2000,MATCH('Sept CA 2023 Price List'!C436,Sheet2!$A$2:$A$2000,0))</f>
        <v>1</v>
      </c>
      <c r="M436" s="1">
        <f t="shared" si="18"/>
        <v>1</v>
      </c>
      <c r="N436" s="1" t="str">
        <f>INDEX(Sheet2!$H$2:$H$2000,MATCH('Sept CA 2023 Price List'!C436,Sheet2!$A$2:$A$2000,0))</f>
        <v>673372215275</v>
      </c>
      <c r="O436" s="1">
        <f t="shared" si="19"/>
        <v>1</v>
      </c>
      <c r="P436" s="1" t="str">
        <f>INDEX(Sheet2!$C$2:$C$2000,MATCH('Sept CA 2023 Price List'!C436,Sheet2!$A$2:$A$2000,0))</f>
        <v>ACTIVE-EIP</v>
      </c>
    </row>
    <row r="437" spans="1:16" ht="18" customHeight="1" x14ac:dyDescent="0.35">
      <c r="A437" s="6"/>
      <c r="B437" s="6" t="s">
        <v>861</v>
      </c>
      <c r="C437" s="6">
        <v>5016920</v>
      </c>
      <c r="D437" s="6" t="s">
        <v>867</v>
      </c>
      <c r="E437" s="29">
        <v>75.239999999999995</v>
      </c>
      <c r="F437" s="6">
        <v>1</v>
      </c>
      <c r="G437" s="51" t="s">
        <v>1958</v>
      </c>
      <c r="H437" s="60">
        <f>INDEX(Sheet1!$H$3:$H$900,MATCH('Sept CA 2023 Price List'!C437,Sheet1!$C$3:$C$900,0))</f>
        <v>0</v>
      </c>
      <c r="I437" s="53">
        <v>75.239999999999995</v>
      </c>
      <c r="J437" s="62">
        <f>INDEX(Sheet2!$E$2:$E$2000,MATCH('Sept CA 2023 Price List'!C437,Sheet2!$A$2:$A$2000,0))</f>
        <v>75.239999999999995</v>
      </c>
      <c r="K437" s="1">
        <f t="shared" si="20"/>
        <v>1</v>
      </c>
      <c r="L437" s="1">
        <f>INDEX(Sheet2!$G$2:$G$2000,MATCH('Sept CA 2023 Price List'!C437,Sheet2!$A$2:$A$2000,0))</f>
        <v>1</v>
      </c>
      <c r="M437" s="1">
        <f t="shared" si="18"/>
        <v>1</v>
      </c>
      <c r="N437" s="1" t="str">
        <f>INDEX(Sheet2!$H$2:$H$2000,MATCH('Sept CA 2023 Price List'!C437,Sheet2!$A$2:$A$2000,0))</f>
        <v>673372229708</v>
      </c>
      <c r="O437" s="1">
        <f t="shared" si="19"/>
        <v>1</v>
      </c>
      <c r="P437" s="1" t="str">
        <f>INDEX(Sheet2!$C$2:$C$2000,MATCH('Sept CA 2023 Price List'!C437,Sheet2!$A$2:$A$2000,0))</f>
        <v>ACTIVE-EIP</v>
      </c>
    </row>
    <row r="438" spans="1:16" ht="18" customHeight="1" x14ac:dyDescent="0.35">
      <c r="A438" s="6"/>
      <c r="B438" s="6" t="s">
        <v>861</v>
      </c>
      <c r="C438" s="6">
        <v>5016925</v>
      </c>
      <c r="D438" s="6" t="s">
        <v>868</v>
      </c>
      <c r="E438" s="29">
        <v>82.241500000000002</v>
      </c>
      <c r="F438" s="6">
        <v>1</v>
      </c>
      <c r="G438" s="51" t="s">
        <v>1960</v>
      </c>
      <c r="H438" s="60">
        <f>INDEX(Sheet1!$H$3:$H$900,MATCH('Sept CA 2023 Price List'!C438,Sheet1!$C$3:$C$900,0))</f>
        <v>0</v>
      </c>
      <c r="I438" s="53">
        <v>82.241500000000002</v>
      </c>
      <c r="J438" s="62">
        <f>INDEX(Sheet2!$E$2:$E$2000,MATCH('Sept CA 2023 Price List'!C438,Sheet2!$A$2:$A$2000,0))</f>
        <v>82.241500000000002</v>
      </c>
      <c r="K438" s="1">
        <f t="shared" si="20"/>
        <v>1</v>
      </c>
      <c r="L438" s="1">
        <f>INDEX(Sheet2!$G$2:$G$2000,MATCH('Sept CA 2023 Price List'!C438,Sheet2!$A$2:$A$2000,0))</f>
        <v>1</v>
      </c>
      <c r="M438" s="1">
        <f t="shared" si="18"/>
        <v>1</v>
      </c>
      <c r="N438" s="1" t="str">
        <f>INDEX(Sheet2!$H$2:$H$2000,MATCH('Sept CA 2023 Price List'!C438,Sheet2!$A$2:$A$2000,0))</f>
        <v>673372236867</v>
      </c>
      <c r="O438" s="1">
        <f t="shared" si="19"/>
        <v>1</v>
      </c>
      <c r="P438" s="1" t="str">
        <f>INDEX(Sheet2!$C$2:$C$2000,MATCH('Sept CA 2023 Price List'!C438,Sheet2!$A$2:$A$2000,0))</f>
        <v>ACTIVE-EIP</v>
      </c>
    </row>
    <row r="439" spans="1:16" ht="18" customHeight="1" x14ac:dyDescent="0.35">
      <c r="A439" s="6"/>
      <c r="B439" s="6" t="s">
        <v>861</v>
      </c>
      <c r="C439" s="6">
        <v>5017930</v>
      </c>
      <c r="D439" s="6" t="s">
        <v>869</v>
      </c>
      <c r="E439" s="29">
        <v>106.59</v>
      </c>
      <c r="F439" s="6">
        <v>1</v>
      </c>
      <c r="G439" s="51" t="s">
        <v>1961</v>
      </c>
      <c r="H439" s="60">
        <f>INDEX(Sheet1!$H$3:$H$900,MATCH('Sept CA 2023 Price List'!C439,Sheet1!$C$3:$C$900,0))</f>
        <v>0</v>
      </c>
      <c r="I439" s="53">
        <v>106.59</v>
      </c>
      <c r="J439" s="62">
        <f>INDEX(Sheet2!$E$2:$E$2000,MATCH('Sept CA 2023 Price List'!C439,Sheet2!$A$2:$A$2000,0))</f>
        <v>106.59</v>
      </c>
      <c r="K439" s="1">
        <f t="shared" si="20"/>
        <v>1</v>
      </c>
      <c r="L439" s="1">
        <f>INDEX(Sheet2!$G$2:$G$2000,MATCH('Sept CA 2023 Price List'!C439,Sheet2!$A$2:$A$2000,0))</f>
        <v>1</v>
      </c>
      <c r="M439" s="1">
        <f t="shared" si="18"/>
        <v>1</v>
      </c>
      <c r="N439" s="1" t="str">
        <f>INDEX(Sheet2!$H$2:$H$2000,MATCH('Sept CA 2023 Price List'!C439,Sheet2!$A$2:$A$2000,0))</f>
        <v>673372241878</v>
      </c>
      <c r="O439" s="1">
        <f t="shared" si="19"/>
        <v>1</v>
      </c>
      <c r="P439" s="1" t="str">
        <f>INDEX(Sheet2!$C$2:$C$2000,MATCH('Sept CA 2023 Price List'!C439,Sheet2!$A$2:$A$2000,0))</f>
        <v>ACTIVE-EIP</v>
      </c>
    </row>
    <row r="440" spans="1:16" ht="18" customHeight="1" x14ac:dyDescent="0.35">
      <c r="A440" s="6"/>
      <c r="B440" s="6" t="s">
        <v>861</v>
      </c>
      <c r="C440" s="6">
        <v>5017940</v>
      </c>
      <c r="D440" s="6" t="s">
        <v>870</v>
      </c>
      <c r="E440" s="29">
        <v>136.89500000000001</v>
      </c>
      <c r="F440" s="6">
        <v>1</v>
      </c>
      <c r="G440" s="51" t="s">
        <v>1962</v>
      </c>
      <c r="H440" s="60">
        <f>INDEX(Sheet1!$H$3:$H$900,MATCH('Sept CA 2023 Price List'!C440,Sheet1!$C$3:$C$900,0))</f>
        <v>0</v>
      </c>
      <c r="I440" s="53">
        <v>136.89500000000001</v>
      </c>
      <c r="J440" s="62">
        <f>INDEX(Sheet2!$E$2:$E$2000,MATCH('Sept CA 2023 Price List'!C440,Sheet2!$A$2:$A$2000,0))</f>
        <v>136.89500000000001</v>
      </c>
      <c r="K440" s="1">
        <f t="shared" si="20"/>
        <v>1</v>
      </c>
      <c r="L440" s="1">
        <f>INDEX(Sheet2!$G$2:$G$2000,MATCH('Sept CA 2023 Price List'!C440,Sheet2!$A$2:$A$2000,0))</f>
        <v>1</v>
      </c>
      <c r="M440" s="1">
        <f t="shared" si="18"/>
        <v>1</v>
      </c>
      <c r="N440" s="1" t="str">
        <f>INDEX(Sheet2!$H$2:$H$2000,MATCH('Sept CA 2023 Price List'!C440,Sheet2!$A$2:$A$2000,0))</f>
        <v>673372247887</v>
      </c>
      <c r="O440" s="1">
        <f t="shared" si="19"/>
        <v>1</v>
      </c>
      <c r="P440" s="1" t="str">
        <f>INDEX(Sheet2!$C$2:$C$2000,MATCH('Sept CA 2023 Price List'!C440,Sheet2!$A$2:$A$2000,0))</f>
        <v>ACTIVE-EIP</v>
      </c>
    </row>
    <row r="441" spans="1:16" ht="18" customHeight="1" x14ac:dyDescent="0.35">
      <c r="A441" s="6"/>
      <c r="B441" s="6" t="s">
        <v>861</v>
      </c>
      <c r="C441" s="6">
        <v>5025513</v>
      </c>
      <c r="D441" s="6" t="s">
        <v>871</v>
      </c>
      <c r="E441" s="29">
        <v>27.692499999999999</v>
      </c>
      <c r="F441" s="6">
        <v>1</v>
      </c>
      <c r="G441" s="51" t="s">
        <v>1964</v>
      </c>
      <c r="H441" s="60">
        <f>INDEX(Sheet1!$H$3:$H$900,MATCH('Sept CA 2023 Price List'!C441,Sheet1!$C$3:$C$900,0))</f>
        <v>0</v>
      </c>
      <c r="I441" s="53">
        <v>27.692499999999999</v>
      </c>
      <c r="J441" s="62">
        <f>INDEX(Sheet2!$E$2:$E$2000,MATCH('Sept CA 2023 Price List'!C441,Sheet2!$A$2:$A$2000,0))</f>
        <v>27.692499999999999</v>
      </c>
      <c r="K441" s="1">
        <f t="shared" si="20"/>
        <v>1</v>
      </c>
      <c r="L441" s="1">
        <f>INDEX(Sheet2!$G$2:$G$2000,MATCH('Sept CA 2023 Price List'!C441,Sheet2!$A$2:$A$2000,0))</f>
        <v>1</v>
      </c>
      <c r="M441" s="1">
        <f t="shared" si="18"/>
        <v>1</v>
      </c>
      <c r="N441" s="1" t="str">
        <f>INDEX(Sheet2!$H$2:$H$2000,MATCH('Sept CA 2023 Price List'!C441,Sheet2!$A$2:$A$2000,0))</f>
        <v>673372468473</v>
      </c>
      <c r="O441" s="1">
        <f t="shared" si="19"/>
        <v>1</v>
      </c>
      <c r="P441" s="1" t="str">
        <f>INDEX(Sheet2!$C$2:$C$2000,MATCH('Sept CA 2023 Price List'!C441,Sheet2!$A$2:$A$2000,0))</f>
        <v>ACTIVE-EIP</v>
      </c>
    </row>
    <row r="442" spans="1:16" ht="18" customHeight="1" x14ac:dyDescent="0.35">
      <c r="A442" s="6"/>
      <c r="B442" s="6" t="s">
        <v>861</v>
      </c>
      <c r="C442" s="6">
        <v>5026910</v>
      </c>
      <c r="D442" s="6" t="s">
        <v>872</v>
      </c>
      <c r="E442" s="29">
        <v>52.145499999999998</v>
      </c>
      <c r="F442" s="6">
        <v>1</v>
      </c>
      <c r="G442" s="51" t="s">
        <v>1965</v>
      </c>
      <c r="H442" s="60">
        <f>INDEX(Sheet1!$H$3:$H$900,MATCH('Sept CA 2023 Price List'!C442,Sheet1!$C$3:$C$900,0))</f>
        <v>0</v>
      </c>
      <c r="I442" s="53">
        <v>52.145499999999998</v>
      </c>
      <c r="J442" s="62">
        <f>INDEX(Sheet2!$E$2:$E$2000,MATCH('Sept CA 2023 Price List'!C442,Sheet2!$A$2:$A$2000,0))</f>
        <v>52.145499999999998</v>
      </c>
      <c r="K442" s="1">
        <f t="shared" si="20"/>
        <v>1</v>
      </c>
      <c r="L442" s="1">
        <f>INDEX(Sheet2!$G$2:$G$2000,MATCH('Sept CA 2023 Price List'!C442,Sheet2!$A$2:$A$2000,0))</f>
        <v>1</v>
      </c>
      <c r="M442" s="1">
        <f t="shared" si="18"/>
        <v>1</v>
      </c>
      <c r="N442" s="1" t="str">
        <f>INDEX(Sheet2!$H$2:$H$2000,MATCH('Sept CA 2023 Price List'!C442,Sheet2!$A$2:$A$2000,0))</f>
        <v>673372215305</v>
      </c>
      <c r="O442" s="1">
        <f t="shared" si="19"/>
        <v>1</v>
      </c>
      <c r="P442" s="1" t="str">
        <f>INDEX(Sheet2!$C$2:$C$2000,MATCH('Sept CA 2023 Price List'!C442,Sheet2!$A$2:$A$2000,0))</f>
        <v>ACTIVE-EIP</v>
      </c>
    </row>
    <row r="443" spans="1:16" ht="18" customHeight="1" x14ac:dyDescent="0.35">
      <c r="A443" s="6"/>
      <c r="B443" s="6" t="s">
        <v>861</v>
      </c>
      <c r="C443" s="6">
        <v>5026913</v>
      </c>
      <c r="D443" s="6" t="s">
        <v>873</v>
      </c>
      <c r="E443" s="29">
        <v>59.564999999999998</v>
      </c>
      <c r="F443" s="6">
        <v>1</v>
      </c>
      <c r="G443" s="51" t="s">
        <v>1967</v>
      </c>
      <c r="H443" s="60">
        <f>INDEX(Sheet1!$H$3:$H$900,MATCH('Sept CA 2023 Price List'!C443,Sheet1!$C$3:$C$900,0))</f>
        <v>0</v>
      </c>
      <c r="I443" s="53">
        <v>59.564999999999998</v>
      </c>
      <c r="J443" s="62">
        <f>INDEX(Sheet2!$E$2:$E$2000,MATCH('Sept CA 2023 Price List'!C443,Sheet2!$A$2:$A$2000,0))</f>
        <v>59.564999999999998</v>
      </c>
      <c r="K443" s="1">
        <f t="shared" si="20"/>
        <v>1</v>
      </c>
      <c r="L443" s="1">
        <f>INDEX(Sheet2!$G$2:$G$2000,MATCH('Sept CA 2023 Price List'!C443,Sheet2!$A$2:$A$2000,0))</f>
        <v>1</v>
      </c>
      <c r="M443" s="1">
        <f t="shared" si="18"/>
        <v>1</v>
      </c>
      <c r="N443" s="1" t="str">
        <f>INDEX(Sheet2!$H$2:$H$2000,MATCH('Sept CA 2023 Price List'!C443,Sheet2!$A$2:$A$2000,0))</f>
        <v>673372215312</v>
      </c>
      <c r="O443" s="1">
        <f t="shared" si="19"/>
        <v>1</v>
      </c>
      <c r="P443" s="1" t="str">
        <f>INDEX(Sheet2!$C$2:$C$2000,MATCH('Sept CA 2023 Price List'!C443,Sheet2!$A$2:$A$2000,0))</f>
        <v>ACTIVE-EIP</v>
      </c>
    </row>
    <row r="444" spans="1:16" ht="18" customHeight="1" x14ac:dyDescent="0.35">
      <c r="A444" s="6"/>
      <c r="B444" s="6" t="s">
        <v>861</v>
      </c>
      <c r="C444" s="6">
        <v>5026915</v>
      </c>
      <c r="D444" s="6" t="s">
        <v>874</v>
      </c>
      <c r="E444" s="29">
        <v>73.881500000000003</v>
      </c>
      <c r="F444" s="6">
        <v>1</v>
      </c>
      <c r="G444" s="51" t="s">
        <v>1969</v>
      </c>
      <c r="H444" s="60">
        <f>INDEX(Sheet1!$H$3:$H$900,MATCH('Sept CA 2023 Price List'!C444,Sheet1!$C$3:$C$900,0))</f>
        <v>0</v>
      </c>
      <c r="I444" s="53">
        <v>73.881500000000003</v>
      </c>
      <c r="J444" s="62">
        <f>INDEX(Sheet2!$E$2:$E$2000,MATCH('Sept CA 2023 Price List'!C444,Sheet2!$A$2:$A$2000,0))</f>
        <v>73.881500000000003</v>
      </c>
      <c r="K444" s="1">
        <f t="shared" si="20"/>
        <v>1</v>
      </c>
      <c r="L444" s="1">
        <f>INDEX(Sheet2!$G$2:$G$2000,MATCH('Sept CA 2023 Price List'!C444,Sheet2!$A$2:$A$2000,0))</f>
        <v>1</v>
      </c>
      <c r="M444" s="1">
        <f t="shared" si="18"/>
        <v>1</v>
      </c>
      <c r="N444" s="1" t="str">
        <f>INDEX(Sheet2!$H$2:$H$2000,MATCH('Sept CA 2023 Price List'!C444,Sheet2!$A$2:$A$2000,0))</f>
        <v>673372215299</v>
      </c>
      <c r="O444" s="1">
        <f t="shared" si="19"/>
        <v>1</v>
      </c>
      <c r="P444" s="1" t="str">
        <f>INDEX(Sheet2!$C$2:$C$2000,MATCH('Sept CA 2023 Price List'!C444,Sheet2!$A$2:$A$2000,0))</f>
        <v>ACTIVE-EIP</v>
      </c>
    </row>
    <row r="445" spans="1:16" ht="18" customHeight="1" x14ac:dyDescent="0.35">
      <c r="A445" s="6"/>
      <c r="B445" s="6" t="s">
        <v>861</v>
      </c>
      <c r="C445" s="6">
        <v>5027920</v>
      </c>
      <c r="D445" s="6" t="s">
        <v>875</v>
      </c>
      <c r="E445" s="29">
        <v>106.59</v>
      </c>
      <c r="F445" s="6">
        <v>1</v>
      </c>
      <c r="G445" s="51" t="s">
        <v>1970</v>
      </c>
      <c r="H445" s="60">
        <f>INDEX(Sheet1!$H$3:$H$900,MATCH('Sept CA 2023 Price List'!C445,Sheet1!$C$3:$C$900,0))</f>
        <v>0</v>
      </c>
      <c r="I445" s="53">
        <v>106.59</v>
      </c>
      <c r="J445" s="62">
        <f>INDEX(Sheet2!$E$2:$E$2000,MATCH('Sept CA 2023 Price List'!C445,Sheet2!$A$2:$A$2000,0))</f>
        <v>106.59</v>
      </c>
      <c r="K445" s="1">
        <f t="shared" si="20"/>
        <v>1</v>
      </c>
      <c r="L445" s="1">
        <f>INDEX(Sheet2!$G$2:$G$2000,MATCH('Sept CA 2023 Price List'!C445,Sheet2!$A$2:$A$2000,0))</f>
        <v>1</v>
      </c>
      <c r="M445" s="1">
        <f t="shared" si="18"/>
        <v>1</v>
      </c>
      <c r="N445" s="1" t="str">
        <f>INDEX(Sheet2!$H$2:$H$2000,MATCH('Sept CA 2023 Price List'!C445,Sheet2!$A$2:$A$2000,0))</f>
        <v>673372229562</v>
      </c>
      <c r="O445" s="1">
        <f t="shared" si="19"/>
        <v>1</v>
      </c>
      <c r="P445" s="1" t="str">
        <f>INDEX(Sheet2!$C$2:$C$2000,MATCH('Sept CA 2023 Price List'!C445,Sheet2!$A$2:$A$2000,0))</f>
        <v>ACTIVE-EIP</v>
      </c>
    </row>
    <row r="446" spans="1:16" ht="18" customHeight="1" x14ac:dyDescent="0.35">
      <c r="A446" s="6"/>
      <c r="B446" s="6" t="s">
        <v>861</v>
      </c>
      <c r="C446" s="6">
        <v>5027925</v>
      </c>
      <c r="D446" s="6" t="s">
        <v>876</v>
      </c>
      <c r="E446" s="29">
        <v>136.89500000000001</v>
      </c>
      <c r="F446" s="6">
        <v>1</v>
      </c>
      <c r="G446" s="51" t="s">
        <v>1972</v>
      </c>
      <c r="H446" s="60">
        <f>INDEX(Sheet1!$H$3:$H$900,MATCH('Sept CA 2023 Price List'!C446,Sheet1!$C$3:$C$900,0))</f>
        <v>0</v>
      </c>
      <c r="I446" s="53">
        <v>136.89500000000001</v>
      </c>
      <c r="J446" s="62">
        <f>INDEX(Sheet2!$E$2:$E$2000,MATCH('Sept CA 2023 Price List'!C446,Sheet2!$A$2:$A$2000,0))</f>
        <v>136.89500000000001</v>
      </c>
      <c r="K446" s="1">
        <f t="shared" si="20"/>
        <v>1</v>
      </c>
      <c r="L446" s="1">
        <f>INDEX(Sheet2!$G$2:$G$2000,MATCH('Sept CA 2023 Price List'!C446,Sheet2!$A$2:$A$2000,0))</f>
        <v>1</v>
      </c>
      <c r="M446" s="1">
        <f t="shared" si="18"/>
        <v>1</v>
      </c>
      <c r="N446" s="1" t="str">
        <f>INDEX(Sheet2!$H$2:$H$2000,MATCH('Sept CA 2023 Price List'!C446,Sheet2!$A$2:$A$2000,0))</f>
        <v>673372243278</v>
      </c>
      <c r="O446" s="1">
        <f t="shared" si="19"/>
        <v>1</v>
      </c>
      <c r="P446" s="1" t="str">
        <f>INDEX(Sheet2!$C$2:$C$2000,MATCH('Sept CA 2023 Price List'!C446,Sheet2!$A$2:$A$2000,0))</f>
        <v>ACTIVE-EIP</v>
      </c>
    </row>
    <row r="447" spans="1:16" ht="18" customHeight="1" x14ac:dyDescent="0.35">
      <c r="A447" s="6"/>
      <c r="B447" s="6" t="s">
        <v>861</v>
      </c>
      <c r="C447" s="6">
        <v>5226910</v>
      </c>
      <c r="D447" s="6" t="s">
        <v>877</v>
      </c>
      <c r="E447" s="29">
        <v>49.115000000000002</v>
      </c>
      <c r="F447" s="6">
        <v>1</v>
      </c>
      <c r="G447" s="51" t="s">
        <v>1993</v>
      </c>
      <c r="H447" s="60">
        <f>INDEX(Sheet1!$H$3:$H$900,MATCH('Sept CA 2023 Price List'!C447,Sheet1!$C$3:$C$900,0))</f>
        <v>0</v>
      </c>
      <c r="I447" s="53">
        <v>49.115000000000002</v>
      </c>
      <c r="J447" s="62">
        <f>INDEX(Sheet2!$E$2:$E$2000,MATCH('Sept CA 2023 Price List'!C447,Sheet2!$A$2:$A$2000,0))</f>
        <v>49.115000000000002</v>
      </c>
      <c r="K447" s="1">
        <f t="shared" si="20"/>
        <v>1</v>
      </c>
      <c r="L447" s="1">
        <f>INDEX(Sheet2!$G$2:$G$2000,MATCH('Sept CA 2023 Price List'!C447,Sheet2!$A$2:$A$2000,0))</f>
        <v>1</v>
      </c>
      <c r="M447" s="1">
        <f t="shared" si="18"/>
        <v>1</v>
      </c>
      <c r="N447" s="1" t="str">
        <f>INDEX(Sheet2!$H$2:$H$2000,MATCH('Sept CA 2023 Price List'!C447,Sheet2!$A$2:$A$2000,0))</f>
        <v>673372268271</v>
      </c>
      <c r="O447" s="1">
        <f t="shared" si="19"/>
        <v>1</v>
      </c>
      <c r="P447" s="1" t="str">
        <f>INDEX(Sheet2!$C$2:$C$2000,MATCH('Sept CA 2023 Price List'!C447,Sheet2!$A$2:$A$2000,0))</f>
        <v>ACTIVE-EIP</v>
      </c>
    </row>
    <row r="448" spans="1:16" ht="18" customHeight="1" x14ac:dyDescent="0.35">
      <c r="A448" s="6"/>
      <c r="B448" s="6" t="s">
        <v>861</v>
      </c>
      <c r="C448" s="6">
        <v>5226913</v>
      </c>
      <c r="D448" s="6" t="s">
        <v>878</v>
      </c>
      <c r="E448" s="29">
        <v>56.220999999999997</v>
      </c>
      <c r="F448" s="6">
        <v>1</v>
      </c>
      <c r="G448" s="51" t="s">
        <v>1995</v>
      </c>
      <c r="H448" s="60">
        <f>INDEX(Sheet1!$H$3:$H$900,MATCH('Sept CA 2023 Price List'!C448,Sheet1!$C$3:$C$900,0))</f>
        <v>0</v>
      </c>
      <c r="I448" s="53">
        <v>56.220999999999997</v>
      </c>
      <c r="J448" s="62">
        <f>INDEX(Sheet2!$E$2:$E$2000,MATCH('Sept CA 2023 Price List'!C448,Sheet2!$A$2:$A$2000,0))</f>
        <v>56.220999999999997</v>
      </c>
      <c r="K448" s="1">
        <f t="shared" si="20"/>
        <v>1</v>
      </c>
      <c r="L448" s="1">
        <f>INDEX(Sheet2!$G$2:$G$2000,MATCH('Sept CA 2023 Price List'!C448,Sheet2!$A$2:$A$2000,0))</f>
        <v>1</v>
      </c>
      <c r="M448" s="1">
        <f t="shared" si="18"/>
        <v>1</v>
      </c>
      <c r="N448" s="1" t="str">
        <f>INDEX(Sheet2!$H$2:$H$2000,MATCH('Sept CA 2023 Price List'!C448,Sheet2!$A$2:$A$2000,0))</f>
        <v>673372268288</v>
      </c>
      <c r="O448" s="1">
        <f t="shared" si="19"/>
        <v>1</v>
      </c>
      <c r="P448" s="1" t="str">
        <f>INDEX(Sheet2!$C$2:$C$2000,MATCH('Sept CA 2023 Price List'!C448,Sheet2!$A$2:$A$2000,0))</f>
        <v>ACTIVE-EIP</v>
      </c>
    </row>
    <row r="449" spans="1:16" ht="18" customHeight="1" x14ac:dyDescent="0.35">
      <c r="A449" s="6"/>
      <c r="B449" s="6" t="s">
        <v>861</v>
      </c>
      <c r="C449" s="6">
        <v>5226915</v>
      </c>
      <c r="D449" s="6" t="s">
        <v>879</v>
      </c>
      <c r="E449" s="29">
        <v>69.492500000000007</v>
      </c>
      <c r="F449" s="6">
        <v>1</v>
      </c>
      <c r="G449" s="51" t="s">
        <v>1997</v>
      </c>
      <c r="H449" s="60">
        <f>INDEX(Sheet1!$H$3:$H$900,MATCH('Sept CA 2023 Price List'!C449,Sheet1!$C$3:$C$900,0))</f>
        <v>0</v>
      </c>
      <c r="I449" s="53">
        <v>69.492500000000007</v>
      </c>
      <c r="J449" s="62">
        <f>INDEX(Sheet2!$E$2:$E$2000,MATCH('Sept CA 2023 Price List'!C449,Sheet2!$A$2:$A$2000,0))</f>
        <v>69.492500000000007</v>
      </c>
      <c r="K449" s="1">
        <f t="shared" si="20"/>
        <v>1</v>
      </c>
      <c r="L449" s="1">
        <f>INDEX(Sheet2!$G$2:$G$2000,MATCH('Sept CA 2023 Price List'!C449,Sheet2!$A$2:$A$2000,0))</f>
        <v>1</v>
      </c>
      <c r="M449" s="1">
        <f t="shared" si="18"/>
        <v>1</v>
      </c>
      <c r="N449" s="1" t="str">
        <f>INDEX(Sheet2!$H$2:$H$2000,MATCH('Sept CA 2023 Price List'!C449,Sheet2!$A$2:$A$2000,0))</f>
        <v>673372268295</v>
      </c>
      <c r="O449" s="1">
        <f t="shared" si="19"/>
        <v>1</v>
      </c>
      <c r="P449" s="1" t="str">
        <f>INDEX(Sheet2!$C$2:$C$2000,MATCH('Sept CA 2023 Price List'!C449,Sheet2!$A$2:$A$2000,0))</f>
        <v>ACTIVE-EIP</v>
      </c>
    </row>
    <row r="450" spans="1:16" ht="18" customHeight="1" x14ac:dyDescent="0.35">
      <c r="A450" s="6"/>
      <c r="B450" s="6" t="s">
        <v>861</v>
      </c>
      <c r="C450" s="6">
        <v>5227920</v>
      </c>
      <c r="D450" s="6" t="s">
        <v>880</v>
      </c>
      <c r="E450" s="29">
        <v>103.3505</v>
      </c>
      <c r="F450" s="6">
        <v>1</v>
      </c>
      <c r="G450" s="51" t="s">
        <v>1998</v>
      </c>
      <c r="H450" s="60">
        <f>INDEX(Sheet1!$H$3:$H$900,MATCH('Sept CA 2023 Price List'!C450,Sheet1!$C$3:$C$900,0))</f>
        <v>0</v>
      </c>
      <c r="I450" s="53">
        <v>103.3505</v>
      </c>
      <c r="J450" s="62">
        <f>INDEX(Sheet2!$E$2:$E$2000,MATCH('Sept CA 2023 Price List'!C450,Sheet2!$A$2:$A$2000,0))</f>
        <v>103.3505</v>
      </c>
      <c r="K450" s="1">
        <f t="shared" si="20"/>
        <v>1</v>
      </c>
      <c r="L450" s="1">
        <f>INDEX(Sheet2!$G$2:$G$2000,MATCH('Sept CA 2023 Price List'!C450,Sheet2!$A$2:$A$2000,0))</f>
        <v>1</v>
      </c>
      <c r="M450" s="1">
        <f t="shared" si="18"/>
        <v>1</v>
      </c>
      <c r="N450" s="1" t="str">
        <f>INDEX(Sheet2!$H$2:$H$2000,MATCH('Sept CA 2023 Price List'!C450,Sheet2!$A$2:$A$2000,0))</f>
        <v>673372268301</v>
      </c>
      <c r="O450" s="1">
        <f t="shared" si="19"/>
        <v>1</v>
      </c>
      <c r="P450" s="1" t="str">
        <f>INDEX(Sheet2!$C$2:$C$2000,MATCH('Sept CA 2023 Price List'!C450,Sheet2!$A$2:$A$2000,0))</f>
        <v>ACTIVE-EIP</v>
      </c>
    </row>
    <row r="451" spans="1:16" ht="18" customHeight="1" x14ac:dyDescent="0.35">
      <c r="A451" s="6"/>
      <c r="B451" s="6" t="s">
        <v>881</v>
      </c>
      <c r="C451" s="6">
        <v>5212710</v>
      </c>
      <c r="D451" s="6" t="s">
        <v>882</v>
      </c>
      <c r="E451" s="29">
        <v>14.734500000000001</v>
      </c>
      <c r="F451" s="6">
        <v>1</v>
      </c>
      <c r="G451" s="51" t="s">
        <v>1983</v>
      </c>
      <c r="H451" s="60">
        <f>INDEX(Sheet1!$H$3:$H$900,MATCH('Sept CA 2023 Price List'!C451,Sheet1!$C$3:$C$900,0))</f>
        <v>0</v>
      </c>
      <c r="I451" s="53">
        <v>14.734500000000001</v>
      </c>
      <c r="J451" s="62">
        <f>INDEX(Sheet2!$E$2:$E$2000,MATCH('Sept CA 2023 Price List'!C451,Sheet2!$A$2:$A$2000,0))</f>
        <v>14.734500000000001</v>
      </c>
      <c r="K451" s="1">
        <f t="shared" si="20"/>
        <v>1</v>
      </c>
      <c r="L451" s="1">
        <f>INDEX(Sheet2!$G$2:$G$2000,MATCH('Sept CA 2023 Price List'!C451,Sheet2!$A$2:$A$2000,0))</f>
        <v>1</v>
      </c>
      <c r="M451" s="1">
        <f t="shared" ref="M451:M514" si="21">IF(F451=L451,1,0)</f>
        <v>1</v>
      </c>
      <c r="N451" s="1" t="str">
        <f>INDEX(Sheet2!$H$2:$H$2000,MATCH('Sept CA 2023 Price List'!C451,Sheet2!$A$2:$A$2000,0))</f>
        <v>673372291699</v>
      </c>
      <c r="O451" s="1">
        <f t="shared" ref="O451:O514" si="22">IF(G451=N451,1,0)</f>
        <v>1</v>
      </c>
      <c r="P451" s="1" t="str">
        <f>INDEX(Sheet2!$C$2:$C$2000,MATCH('Sept CA 2023 Price List'!C451,Sheet2!$A$2:$A$2000,0))</f>
        <v>ACTIVE-EIP</v>
      </c>
    </row>
    <row r="452" spans="1:16" ht="18" customHeight="1" x14ac:dyDescent="0.35">
      <c r="A452" s="6"/>
      <c r="B452" s="6" t="s">
        <v>881</v>
      </c>
      <c r="C452" s="6">
        <v>5212775</v>
      </c>
      <c r="D452" s="6" t="s">
        <v>883</v>
      </c>
      <c r="E452" s="29">
        <v>12.958</v>
      </c>
      <c r="F452" s="6">
        <v>1</v>
      </c>
      <c r="G452" s="51" t="s">
        <v>1985</v>
      </c>
      <c r="H452" s="60">
        <f>INDEX(Sheet1!$H$3:$H$900,MATCH('Sept CA 2023 Price List'!C452,Sheet1!$C$3:$C$900,0))</f>
        <v>0</v>
      </c>
      <c r="I452" s="53">
        <v>12.958</v>
      </c>
      <c r="J452" s="62">
        <f>INDEX(Sheet2!$E$2:$E$2000,MATCH('Sept CA 2023 Price List'!C452,Sheet2!$A$2:$A$2000,0))</f>
        <v>12.958</v>
      </c>
      <c r="K452" s="1">
        <f t="shared" ref="K452:K515" si="23">IF(J452=E452,1,0)</f>
        <v>1</v>
      </c>
      <c r="L452" s="1">
        <f>INDEX(Sheet2!$G$2:$G$2000,MATCH('Sept CA 2023 Price List'!C452,Sheet2!$A$2:$A$2000,0))</f>
        <v>1</v>
      </c>
      <c r="M452" s="1">
        <f t="shared" si="21"/>
        <v>1</v>
      </c>
      <c r="N452" s="1" t="str">
        <f>INDEX(Sheet2!$H$2:$H$2000,MATCH('Sept CA 2023 Price List'!C452,Sheet2!$A$2:$A$2000,0))</f>
        <v>673372291279</v>
      </c>
      <c r="O452" s="1">
        <f t="shared" si="22"/>
        <v>1</v>
      </c>
      <c r="P452" s="1" t="str">
        <f>INDEX(Sheet2!$C$2:$C$2000,MATCH('Sept CA 2023 Price List'!C452,Sheet2!$A$2:$A$2000,0))</f>
        <v>ACTIVE-EIP</v>
      </c>
    </row>
    <row r="453" spans="1:16" ht="18" customHeight="1" x14ac:dyDescent="0.35">
      <c r="A453" s="6"/>
      <c r="B453" s="6" t="s">
        <v>881</v>
      </c>
      <c r="C453" s="6">
        <v>5215510</v>
      </c>
      <c r="D453" s="6" t="s">
        <v>884</v>
      </c>
      <c r="E453" s="29">
        <v>38.560499999999998</v>
      </c>
      <c r="F453" s="6">
        <v>1</v>
      </c>
      <c r="G453" s="51" t="s">
        <v>1986</v>
      </c>
      <c r="H453" s="60">
        <f>INDEX(Sheet1!$H$3:$H$900,MATCH('Sept CA 2023 Price List'!C453,Sheet1!$C$3:$C$900,0))</f>
        <v>0</v>
      </c>
      <c r="I453" s="53">
        <v>38.560499999999998</v>
      </c>
      <c r="J453" s="62">
        <f>INDEX(Sheet2!$E$2:$E$2000,MATCH('Sept CA 2023 Price List'!C453,Sheet2!$A$2:$A$2000,0))</f>
        <v>38.560499999999998</v>
      </c>
      <c r="K453" s="1">
        <f t="shared" si="23"/>
        <v>1</v>
      </c>
      <c r="L453" s="1">
        <f>INDEX(Sheet2!$G$2:$G$2000,MATCH('Sept CA 2023 Price List'!C453,Sheet2!$A$2:$A$2000,0))</f>
        <v>1</v>
      </c>
      <c r="M453" s="1">
        <f t="shared" si="21"/>
        <v>1</v>
      </c>
      <c r="N453" s="1" t="str">
        <f>INDEX(Sheet2!$H$2:$H$2000,MATCH('Sept CA 2023 Price List'!C453,Sheet2!$A$2:$A$2000,0))</f>
        <v>673372242073</v>
      </c>
      <c r="O453" s="1">
        <f t="shared" si="22"/>
        <v>1</v>
      </c>
      <c r="P453" s="1" t="str">
        <f>INDEX(Sheet2!$C$2:$C$2000,MATCH('Sept CA 2023 Price List'!C453,Sheet2!$A$2:$A$2000,0))</f>
        <v>ACTIVE-EIP</v>
      </c>
    </row>
    <row r="454" spans="1:16" ht="18" customHeight="1" x14ac:dyDescent="0.35">
      <c r="A454" s="6"/>
      <c r="B454" s="6" t="s">
        <v>881</v>
      </c>
      <c r="C454" s="6">
        <v>5215513</v>
      </c>
      <c r="D454" s="6" t="s">
        <v>885</v>
      </c>
      <c r="E454" s="29">
        <v>41.8</v>
      </c>
      <c r="F454" s="6">
        <v>1</v>
      </c>
      <c r="G454" s="51" t="s">
        <v>1988</v>
      </c>
      <c r="H454" s="60">
        <f>INDEX(Sheet1!$H$3:$H$900,MATCH('Sept CA 2023 Price List'!C454,Sheet1!$C$3:$C$900,0))</f>
        <v>0</v>
      </c>
      <c r="I454" s="53">
        <v>41.8</v>
      </c>
      <c r="J454" s="62">
        <f>INDEX(Sheet2!$E$2:$E$2000,MATCH('Sept CA 2023 Price List'!C454,Sheet2!$A$2:$A$2000,0))</f>
        <v>41.8</v>
      </c>
      <c r="K454" s="1">
        <f t="shared" si="23"/>
        <v>1</v>
      </c>
      <c r="L454" s="1">
        <f>INDEX(Sheet2!$G$2:$G$2000,MATCH('Sept CA 2023 Price List'!C454,Sheet2!$A$2:$A$2000,0))</f>
        <v>1</v>
      </c>
      <c r="M454" s="1">
        <f t="shared" si="21"/>
        <v>1</v>
      </c>
      <c r="N454" s="1" t="str">
        <f>INDEX(Sheet2!$H$2:$H$2000,MATCH('Sept CA 2023 Price List'!C454,Sheet2!$A$2:$A$2000,0))</f>
        <v>673372242271</v>
      </c>
      <c r="O454" s="1">
        <f t="shared" si="22"/>
        <v>1</v>
      </c>
      <c r="P454" s="1" t="str">
        <f>INDEX(Sheet2!$C$2:$C$2000,MATCH('Sept CA 2023 Price List'!C454,Sheet2!$A$2:$A$2000,0))</f>
        <v>ACTIVE-EIP</v>
      </c>
    </row>
    <row r="455" spans="1:16" ht="18" customHeight="1" x14ac:dyDescent="0.35">
      <c r="A455" s="6"/>
      <c r="B455" s="6" t="s">
        <v>881</v>
      </c>
      <c r="C455" s="6">
        <v>5216915</v>
      </c>
      <c r="D455" s="6" t="s">
        <v>886</v>
      </c>
      <c r="E455" s="29">
        <v>63.013500000000001</v>
      </c>
      <c r="F455" s="6">
        <v>1</v>
      </c>
      <c r="G455" s="51" t="s">
        <v>1990</v>
      </c>
      <c r="H455" s="60">
        <f>INDEX(Sheet1!$H$3:$H$900,MATCH('Sept CA 2023 Price List'!C455,Sheet1!$C$3:$C$900,0))</f>
        <v>0</v>
      </c>
      <c r="I455" s="53">
        <v>63.013500000000001</v>
      </c>
      <c r="J455" s="62">
        <f>INDEX(Sheet2!$E$2:$E$2000,MATCH('Sept CA 2023 Price List'!C455,Sheet2!$A$2:$A$2000,0))</f>
        <v>63.013500000000001</v>
      </c>
      <c r="K455" s="1">
        <f t="shared" si="23"/>
        <v>1</v>
      </c>
      <c r="L455" s="1">
        <f>INDEX(Sheet2!$G$2:$G$2000,MATCH('Sept CA 2023 Price List'!C455,Sheet2!$A$2:$A$2000,0))</f>
        <v>1</v>
      </c>
      <c r="M455" s="1">
        <f t="shared" si="21"/>
        <v>1</v>
      </c>
      <c r="N455" s="1" t="str">
        <f>INDEX(Sheet2!$H$2:$H$2000,MATCH('Sept CA 2023 Price List'!C455,Sheet2!$A$2:$A$2000,0))</f>
        <v>673372242479</v>
      </c>
      <c r="O455" s="1">
        <f t="shared" si="22"/>
        <v>1</v>
      </c>
      <c r="P455" s="1" t="str">
        <f>INDEX(Sheet2!$C$2:$C$2000,MATCH('Sept CA 2023 Price List'!C455,Sheet2!$A$2:$A$2000,0))</f>
        <v>ACTIVE-EIP</v>
      </c>
    </row>
    <row r="456" spans="1:16" ht="18" customHeight="1" x14ac:dyDescent="0.35">
      <c r="A456" s="6"/>
      <c r="B456" s="6" t="s">
        <v>881</v>
      </c>
      <c r="C456" s="6">
        <v>5216920</v>
      </c>
      <c r="D456" s="6" t="s">
        <v>887</v>
      </c>
      <c r="E456" s="29">
        <v>73.881500000000003</v>
      </c>
      <c r="F456" s="6">
        <v>1</v>
      </c>
      <c r="G456" s="51" t="s">
        <v>1991</v>
      </c>
      <c r="H456" s="60">
        <f>INDEX(Sheet1!$H$3:$H$900,MATCH('Sept CA 2023 Price List'!C456,Sheet1!$C$3:$C$900,0))</f>
        <v>0</v>
      </c>
      <c r="I456" s="53">
        <v>73.881500000000003</v>
      </c>
      <c r="J456" s="62">
        <f>INDEX(Sheet2!$E$2:$E$2000,MATCH('Sept CA 2023 Price List'!C456,Sheet2!$A$2:$A$2000,0))</f>
        <v>73.881500000000003</v>
      </c>
      <c r="K456" s="1">
        <f t="shared" si="23"/>
        <v>1</v>
      </c>
      <c r="L456" s="1">
        <f>INDEX(Sheet2!$G$2:$G$2000,MATCH('Sept CA 2023 Price List'!C456,Sheet2!$A$2:$A$2000,0))</f>
        <v>1</v>
      </c>
      <c r="M456" s="1">
        <f t="shared" si="21"/>
        <v>1</v>
      </c>
      <c r="N456" s="1" t="str">
        <f>INDEX(Sheet2!$H$2:$H$2000,MATCH('Sept CA 2023 Price List'!C456,Sheet2!$A$2:$A$2000,0))</f>
        <v>673372242486</v>
      </c>
      <c r="O456" s="1">
        <f t="shared" si="22"/>
        <v>1</v>
      </c>
      <c r="P456" s="1" t="str">
        <f>INDEX(Sheet2!$C$2:$C$2000,MATCH('Sept CA 2023 Price List'!C456,Sheet2!$A$2:$A$2000,0))</f>
        <v>ACTIVE-EIP</v>
      </c>
    </row>
    <row r="457" spans="1:16" ht="18" customHeight="1" x14ac:dyDescent="0.35">
      <c r="A457" s="6"/>
      <c r="B457" s="6" t="s">
        <v>881</v>
      </c>
      <c r="C457" s="6">
        <v>5217930</v>
      </c>
      <c r="D457" s="6" t="s">
        <v>888</v>
      </c>
      <c r="E457" s="29">
        <v>98.125500000000002</v>
      </c>
      <c r="F457" s="6">
        <v>1</v>
      </c>
      <c r="G457" s="51" t="s">
        <v>1992</v>
      </c>
      <c r="H457" s="60">
        <f>INDEX(Sheet1!$H$3:$H$900,MATCH('Sept CA 2023 Price List'!C457,Sheet1!$C$3:$C$900,0))</f>
        <v>0</v>
      </c>
      <c r="I457" s="53">
        <v>98.125500000000002</v>
      </c>
      <c r="J457" s="62">
        <f>INDEX(Sheet2!$E$2:$E$2000,MATCH('Sept CA 2023 Price List'!C457,Sheet2!$A$2:$A$2000,0))</f>
        <v>98.125500000000002</v>
      </c>
      <c r="K457" s="1">
        <f t="shared" si="23"/>
        <v>1</v>
      </c>
      <c r="L457" s="1">
        <f>INDEX(Sheet2!$G$2:$G$2000,MATCH('Sept CA 2023 Price List'!C457,Sheet2!$A$2:$A$2000,0))</f>
        <v>1</v>
      </c>
      <c r="M457" s="1">
        <f t="shared" si="21"/>
        <v>1</v>
      </c>
      <c r="N457" s="1" t="str">
        <f>INDEX(Sheet2!$H$2:$H$2000,MATCH('Sept CA 2023 Price List'!C457,Sheet2!$A$2:$A$2000,0))</f>
        <v>673372250092</v>
      </c>
      <c r="O457" s="1">
        <f t="shared" si="22"/>
        <v>1</v>
      </c>
      <c r="P457" s="1" t="str">
        <f>INDEX(Sheet2!$C$2:$C$2000,MATCH('Sept CA 2023 Price List'!C457,Sheet2!$A$2:$A$2000,0))</f>
        <v>ACTIVE-EIP</v>
      </c>
    </row>
    <row r="458" spans="1:16" ht="18" customHeight="1" x14ac:dyDescent="0.35">
      <c r="A458" s="6"/>
      <c r="B458" s="6" t="s">
        <v>881</v>
      </c>
      <c r="C458" s="6">
        <v>54555513</v>
      </c>
      <c r="D458" s="6" t="s">
        <v>889</v>
      </c>
      <c r="E458" s="29">
        <v>68.656499999999994</v>
      </c>
      <c r="F458" s="6">
        <v>1</v>
      </c>
      <c r="G458" s="51" t="s">
        <v>2004</v>
      </c>
      <c r="H458" s="60">
        <f>INDEX(Sheet1!$H$3:$H$900,MATCH('Sept CA 2023 Price List'!C458,Sheet1!$C$3:$C$900,0))</f>
        <v>0</v>
      </c>
      <c r="I458" s="53">
        <v>68.656499999999994</v>
      </c>
      <c r="J458" s="62">
        <f>INDEX(Sheet2!$E$2:$E$2000,MATCH('Sept CA 2023 Price List'!C458,Sheet2!$A$2:$A$2000,0))</f>
        <v>68.656499999999994</v>
      </c>
      <c r="K458" s="1">
        <f t="shared" si="23"/>
        <v>1</v>
      </c>
      <c r="L458" s="1">
        <f>INDEX(Sheet2!$G$2:$G$2000,MATCH('Sept CA 2023 Price List'!C458,Sheet2!$A$2:$A$2000,0))</f>
        <v>1</v>
      </c>
      <c r="M458" s="1">
        <f t="shared" si="21"/>
        <v>1</v>
      </c>
      <c r="N458" s="1" t="str">
        <f>INDEX(Sheet2!$H$2:$H$2000,MATCH('Sept CA 2023 Price List'!C458,Sheet2!$A$2:$A$2000,0))</f>
        <v>673372643078</v>
      </c>
      <c r="O458" s="1">
        <f t="shared" si="22"/>
        <v>1</v>
      </c>
      <c r="P458" s="1" t="str">
        <f>INDEX(Sheet2!$C$2:$C$2000,MATCH('Sept CA 2023 Price List'!C458,Sheet2!$A$2:$A$2000,0))</f>
        <v>ACTIVE-EIP</v>
      </c>
    </row>
    <row r="459" spans="1:16" ht="18" customHeight="1" x14ac:dyDescent="0.35">
      <c r="A459" s="6"/>
      <c r="B459" s="6" t="s">
        <v>890</v>
      </c>
      <c r="C459" s="6" t="s">
        <v>891</v>
      </c>
      <c r="D459" s="6" t="s">
        <v>892</v>
      </c>
      <c r="E459" s="29">
        <v>5</v>
      </c>
      <c r="F459" s="6">
        <v>10</v>
      </c>
      <c r="G459" s="51" t="s">
        <v>2202</v>
      </c>
      <c r="H459" s="60">
        <f>INDEX(Sheet1!$H$3:$H$900,MATCH('Sept CA 2023 Price List'!C459,Sheet1!$C$3:$C$900,0))</f>
        <v>0</v>
      </c>
      <c r="I459" s="53">
        <v>5</v>
      </c>
      <c r="J459" s="62">
        <f>INDEX(Sheet2!$E$2:$E$2000,MATCH('Sept CA 2023 Price List'!C459,Sheet2!$A$2:$A$2000,0))</f>
        <v>5</v>
      </c>
      <c r="K459" s="1">
        <f t="shared" si="23"/>
        <v>1</v>
      </c>
      <c r="L459" s="1">
        <f>INDEX(Sheet2!$G$2:$G$2000,MATCH('Sept CA 2023 Price List'!C459,Sheet2!$A$2:$A$2000,0))</f>
        <v>10</v>
      </c>
      <c r="M459" s="1">
        <f t="shared" si="21"/>
        <v>1</v>
      </c>
      <c r="N459" s="1" t="str">
        <f>INDEX(Sheet2!$H$2:$H$2000,MATCH('Sept CA 2023 Price List'!C459,Sheet2!$A$2:$A$2000,0))</f>
        <v>30673372118935</v>
      </c>
      <c r="O459" s="1">
        <f t="shared" si="22"/>
        <v>1</v>
      </c>
      <c r="P459" s="1" t="str">
        <f>INDEX(Sheet2!$C$2:$C$2000,MATCH('Sept CA 2023 Price List'!C459,Sheet2!$A$2:$A$2000,0))</f>
        <v>ACTIVE-EIP</v>
      </c>
    </row>
    <row r="460" spans="1:16" ht="18" customHeight="1" x14ac:dyDescent="0.35">
      <c r="A460" s="6"/>
      <c r="B460" s="6" t="s">
        <v>890</v>
      </c>
      <c r="C460" s="6" t="s">
        <v>893</v>
      </c>
      <c r="D460" s="6" t="s">
        <v>894</v>
      </c>
      <c r="E460" s="29">
        <v>5.5</v>
      </c>
      <c r="F460" s="6">
        <v>10</v>
      </c>
      <c r="G460" s="51" t="s">
        <v>2203</v>
      </c>
      <c r="H460" s="60">
        <f>INDEX(Sheet1!$H$3:$H$900,MATCH('Sept CA 2023 Price List'!C460,Sheet1!$C$3:$C$900,0))</f>
        <v>0</v>
      </c>
      <c r="I460" s="53">
        <v>5.5</v>
      </c>
      <c r="J460" s="62">
        <f>INDEX(Sheet2!$E$2:$E$2000,MATCH('Sept CA 2023 Price List'!C460,Sheet2!$A$2:$A$2000,0))</f>
        <v>5.5</v>
      </c>
      <c r="K460" s="1">
        <f t="shared" si="23"/>
        <v>1</v>
      </c>
      <c r="L460" s="1">
        <f>INDEX(Sheet2!$G$2:$G$2000,MATCH('Sept CA 2023 Price List'!C460,Sheet2!$A$2:$A$2000,0))</f>
        <v>10</v>
      </c>
      <c r="M460" s="1">
        <f t="shared" si="21"/>
        <v>1</v>
      </c>
      <c r="N460" s="1" t="str">
        <f>INDEX(Sheet2!$H$2:$H$2000,MATCH('Sept CA 2023 Price List'!C460,Sheet2!$A$2:$A$2000,0))</f>
        <v>30673372118942</v>
      </c>
      <c r="O460" s="1">
        <f t="shared" si="22"/>
        <v>1</v>
      </c>
      <c r="P460" s="1" t="str">
        <f>INDEX(Sheet2!$C$2:$C$2000,MATCH('Sept CA 2023 Price List'!C460,Sheet2!$A$2:$A$2000,0))</f>
        <v>ACTIVE-EIP</v>
      </c>
    </row>
    <row r="461" spans="1:16" ht="18" customHeight="1" x14ac:dyDescent="0.35">
      <c r="A461" s="6"/>
      <c r="B461" s="6" t="s">
        <v>890</v>
      </c>
      <c r="C461" s="6" t="s">
        <v>895</v>
      </c>
      <c r="D461" s="6" t="s">
        <v>896</v>
      </c>
      <c r="E461" s="29">
        <v>417</v>
      </c>
      <c r="F461" s="6">
        <v>1</v>
      </c>
      <c r="G461" s="51" t="s">
        <v>2295</v>
      </c>
      <c r="H461" s="60">
        <f>INDEX(Sheet1!$H$3:$H$900,MATCH('Sept CA 2023 Price List'!C461,Sheet1!$C$3:$C$900,0))</f>
        <v>0</v>
      </c>
      <c r="I461" s="53">
        <v>417</v>
      </c>
      <c r="J461" s="62">
        <f>INDEX(Sheet2!$E$2:$E$2000,MATCH('Sept CA 2023 Price List'!C461,Sheet2!$A$2:$A$2000,0))</f>
        <v>417</v>
      </c>
      <c r="K461" s="1">
        <f t="shared" si="23"/>
        <v>1</v>
      </c>
      <c r="L461" s="1">
        <f>INDEX(Sheet2!$G$2:$G$2000,MATCH('Sept CA 2023 Price List'!C461,Sheet2!$A$2:$A$2000,0))</f>
        <v>1</v>
      </c>
      <c r="M461" s="1">
        <f t="shared" si="21"/>
        <v>1</v>
      </c>
      <c r="N461" s="1" t="str">
        <f>INDEX(Sheet2!$H$2:$H$2000,MATCH('Sept CA 2023 Price List'!C461,Sheet2!$A$2:$A$2000,0))</f>
        <v>673372404679</v>
      </c>
      <c r="O461" s="1">
        <f t="shared" si="22"/>
        <v>1</v>
      </c>
      <c r="P461" s="1" t="str">
        <f>INDEX(Sheet2!$C$2:$C$2000,MATCH('Sept CA 2023 Price List'!C461,Sheet2!$A$2:$A$2000,0))</f>
        <v>ACTIVE-EIP</v>
      </c>
    </row>
    <row r="462" spans="1:16" ht="18" customHeight="1" x14ac:dyDescent="0.35">
      <c r="A462" s="6"/>
      <c r="B462" s="6" t="s">
        <v>890</v>
      </c>
      <c r="C462" s="6" t="s">
        <v>897</v>
      </c>
      <c r="D462" s="6" t="s">
        <v>898</v>
      </c>
      <c r="E462" s="29">
        <v>482</v>
      </c>
      <c r="F462" s="6">
        <v>1</v>
      </c>
      <c r="G462" s="51" t="s">
        <v>2299</v>
      </c>
      <c r="H462" s="60">
        <f>INDEX(Sheet1!$H$3:$H$900,MATCH('Sept CA 2023 Price List'!C462,Sheet1!$C$3:$C$900,0))</f>
        <v>0</v>
      </c>
      <c r="I462" s="53">
        <v>482</v>
      </c>
      <c r="J462" s="62">
        <f>INDEX(Sheet2!$E$2:$E$2000,MATCH('Sept CA 2023 Price List'!C462,Sheet2!$A$2:$A$2000,0))</f>
        <v>482</v>
      </c>
      <c r="K462" s="1">
        <f t="shared" si="23"/>
        <v>1</v>
      </c>
      <c r="L462" s="1">
        <f>INDEX(Sheet2!$G$2:$G$2000,MATCH('Sept CA 2023 Price List'!C462,Sheet2!$A$2:$A$2000,0))</f>
        <v>1</v>
      </c>
      <c r="M462" s="1">
        <f t="shared" si="21"/>
        <v>1</v>
      </c>
      <c r="N462" s="1" t="str">
        <f>INDEX(Sheet2!$H$2:$H$2000,MATCH('Sept CA 2023 Price List'!C462,Sheet2!$A$2:$A$2000,0))</f>
        <v>673372404686</v>
      </c>
      <c r="O462" s="1">
        <f t="shared" si="22"/>
        <v>1</v>
      </c>
      <c r="P462" s="1" t="str">
        <f>INDEX(Sheet2!$C$2:$C$2000,MATCH('Sept CA 2023 Price List'!C462,Sheet2!$A$2:$A$2000,0))</f>
        <v>ACTIVE-EIP</v>
      </c>
    </row>
    <row r="463" spans="1:16" ht="18" customHeight="1" x14ac:dyDescent="0.35">
      <c r="A463" s="6"/>
      <c r="B463" s="6" t="s">
        <v>890</v>
      </c>
      <c r="C463" s="6" t="s">
        <v>899</v>
      </c>
      <c r="D463" s="6" t="s">
        <v>900</v>
      </c>
      <c r="E463" s="29">
        <v>595</v>
      </c>
      <c r="F463" s="6">
        <v>1</v>
      </c>
      <c r="G463" s="51" t="s">
        <v>2303</v>
      </c>
      <c r="H463" s="60">
        <f>INDEX(Sheet1!$H$3:$H$900,MATCH('Sept CA 2023 Price List'!C463,Sheet1!$C$3:$C$900,0))</f>
        <v>0</v>
      </c>
      <c r="I463" s="53">
        <v>595</v>
      </c>
      <c r="J463" s="62">
        <f>INDEX(Sheet2!$E$2:$E$2000,MATCH('Sept CA 2023 Price List'!C463,Sheet2!$A$2:$A$2000,0))</f>
        <v>595</v>
      </c>
      <c r="K463" s="1">
        <f t="shared" si="23"/>
        <v>1</v>
      </c>
      <c r="L463" s="1">
        <f>INDEX(Sheet2!$G$2:$G$2000,MATCH('Sept CA 2023 Price List'!C463,Sheet2!$A$2:$A$2000,0))</f>
        <v>1</v>
      </c>
      <c r="M463" s="1">
        <f t="shared" si="21"/>
        <v>1</v>
      </c>
      <c r="N463" s="1" t="str">
        <f>INDEX(Sheet2!$H$2:$H$2000,MATCH('Sept CA 2023 Price List'!C463,Sheet2!$A$2:$A$2000,0))</f>
        <v>673372404693</v>
      </c>
      <c r="O463" s="1">
        <f t="shared" si="22"/>
        <v>1</v>
      </c>
      <c r="P463" s="1" t="str">
        <f>INDEX(Sheet2!$C$2:$C$2000,MATCH('Sept CA 2023 Price List'!C463,Sheet2!$A$2:$A$2000,0))</f>
        <v>ACTIVE-EIP</v>
      </c>
    </row>
    <row r="464" spans="1:16" ht="18" customHeight="1" x14ac:dyDescent="0.35">
      <c r="A464" s="6"/>
      <c r="B464" s="6" t="s">
        <v>890</v>
      </c>
      <c r="C464" s="6" t="s">
        <v>901</v>
      </c>
      <c r="D464" s="6" t="s">
        <v>902</v>
      </c>
      <c r="E464" s="29">
        <v>660</v>
      </c>
      <c r="F464" s="6">
        <v>1</v>
      </c>
      <c r="G464" s="51" t="s">
        <v>2307</v>
      </c>
      <c r="H464" s="60">
        <f>INDEX(Sheet1!$H$3:$H$900,MATCH('Sept CA 2023 Price List'!C464,Sheet1!$C$3:$C$900,0))</f>
        <v>0</v>
      </c>
      <c r="I464" s="53">
        <v>660</v>
      </c>
      <c r="J464" s="62">
        <f>INDEX(Sheet2!$E$2:$E$2000,MATCH('Sept CA 2023 Price List'!C464,Sheet2!$A$2:$A$2000,0))</f>
        <v>660</v>
      </c>
      <c r="K464" s="1">
        <f t="shared" si="23"/>
        <v>1</v>
      </c>
      <c r="L464" s="1">
        <f>INDEX(Sheet2!$G$2:$G$2000,MATCH('Sept CA 2023 Price List'!C464,Sheet2!$A$2:$A$2000,0))</f>
        <v>1</v>
      </c>
      <c r="M464" s="1">
        <f t="shared" si="21"/>
        <v>1</v>
      </c>
      <c r="N464" s="1" t="str">
        <f>INDEX(Sheet2!$H$2:$H$2000,MATCH('Sept CA 2023 Price List'!C464,Sheet2!$A$2:$A$2000,0))</f>
        <v>673372404709</v>
      </c>
      <c r="O464" s="1">
        <f t="shared" si="22"/>
        <v>1</v>
      </c>
      <c r="P464" s="1" t="str">
        <f>INDEX(Sheet2!$C$2:$C$2000,MATCH('Sept CA 2023 Price List'!C464,Sheet2!$A$2:$A$2000,0))</f>
        <v>ACTIVE-EIP</v>
      </c>
    </row>
    <row r="465" spans="1:16" ht="18" customHeight="1" x14ac:dyDescent="0.35">
      <c r="A465" s="6"/>
      <c r="B465" s="6" t="s">
        <v>890</v>
      </c>
      <c r="C465" s="6" t="s">
        <v>903</v>
      </c>
      <c r="D465" s="6" t="s">
        <v>904</v>
      </c>
      <c r="E465" s="29">
        <v>740</v>
      </c>
      <c r="F465" s="6">
        <v>1</v>
      </c>
      <c r="G465" s="51" t="s">
        <v>2311</v>
      </c>
      <c r="H465" s="60">
        <f>INDEX(Sheet1!$H$3:$H$900,MATCH('Sept CA 2023 Price List'!C465,Sheet1!$C$3:$C$900,0))</f>
        <v>0</v>
      </c>
      <c r="I465" s="53">
        <v>740</v>
      </c>
      <c r="J465" s="62">
        <f>INDEX(Sheet2!$E$2:$E$2000,MATCH('Sept CA 2023 Price List'!C465,Sheet2!$A$2:$A$2000,0))</f>
        <v>740</v>
      </c>
      <c r="K465" s="1">
        <f t="shared" si="23"/>
        <v>1</v>
      </c>
      <c r="L465" s="1">
        <f>INDEX(Sheet2!$G$2:$G$2000,MATCH('Sept CA 2023 Price List'!C465,Sheet2!$A$2:$A$2000,0))</f>
        <v>1</v>
      </c>
      <c r="M465" s="1">
        <f t="shared" si="21"/>
        <v>1</v>
      </c>
      <c r="N465" s="1" t="str">
        <f>INDEX(Sheet2!$H$2:$H$2000,MATCH('Sept CA 2023 Price List'!C465,Sheet2!$A$2:$A$2000,0))</f>
        <v>673372404716</v>
      </c>
      <c r="O465" s="1">
        <f t="shared" si="22"/>
        <v>1</v>
      </c>
      <c r="P465" s="1" t="str">
        <f>INDEX(Sheet2!$C$2:$C$2000,MATCH('Sept CA 2023 Price List'!C465,Sheet2!$A$2:$A$2000,0))</f>
        <v>ACTIVE-EIP</v>
      </c>
    </row>
    <row r="466" spans="1:16" ht="18" customHeight="1" x14ac:dyDescent="0.35">
      <c r="A466" s="6"/>
      <c r="B466" s="6" t="s">
        <v>890</v>
      </c>
      <c r="C466" s="6" t="s">
        <v>905</v>
      </c>
      <c r="D466" s="6" t="s">
        <v>906</v>
      </c>
      <c r="E466" s="29">
        <v>810</v>
      </c>
      <c r="F466" s="6">
        <v>1</v>
      </c>
      <c r="G466" s="51" t="s">
        <v>2315</v>
      </c>
      <c r="H466" s="60">
        <f>INDEX(Sheet1!$H$3:$H$900,MATCH('Sept CA 2023 Price List'!C466,Sheet1!$C$3:$C$900,0))</f>
        <v>0</v>
      </c>
      <c r="I466" s="53">
        <v>810</v>
      </c>
      <c r="J466" s="62">
        <f>INDEX(Sheet2!$E$2:$E$2000,MATCH('Sept CA 2023 Price List'!C466,Sheet2!$A$2:$A$2000,0))</f>
        <v>810</v>
      </c>
      <c r="K466" s="1">
        <f t="shared" si="23"/>
        <v>1</v>
      </c>
      <c r="L466" s="1">
        <f>INDEX(Sheet2!$G$2:$G$2000,MATCH('Sept CA 2023 Price List'!C466,Sheet2!$A$2:$A$2000,0))</f>
        <v>1</v>
      </c>
      <c r="M466" s="1">
        <f t="shared" si="21"/>
        <v>1</v>
      </c>
      <c r="N466" s="1" t="str">
        <f>INDEX(Sheet2!$H$2:$H$2000,MATCH('Sept CA 2023 Price List'!C466,Sheet2!$A$2:$A$2000,0))</f>
        <v>673372404723</v>
      </c>
      <c r="O466" s="1">
        <f t="shared" si="22"/>
        <v>1</v>
      </c>
      <c r="P466" s="1" t="str">
        <f>INDEX(Sheet2!$C$2:$C$2000,MATCH('Sept CA 2023 Price List'!C466,Sheet2!$A$2:$A$2000,0))</f>
        <v>ACTIVE-EIP</v>
      </c>
    </row>
    <row r="467" spans="1:16" ht="18" customHeight="1" x14ac:dyDescent="0.35">
      <c r="A467" s="6"/>
      <c r="B467" s="6" t="s">
        <v>890</v>
      </c>
      <c r="C467" s="6" t="s">
        <v>907</v>
      </c>
      <c r="D467" s="6" t="s">
        <v>908</v>
      </c>
      <c r="E467" s="29">
        <v>915</v>
      </c>
      <c r="F467" s="6">
        <v>1</v>
      </c>
      <c r="G467" s="51" t="s">
        <v>2319</v>
      </c>
      <c r="H467" s="60">
        <f>INDEX(Sheet1!$H$3:$H$900,MATCH('Sept CA 2023 Price List'!C467,Sheet1!$C$3:$C$900,0))</f>
        <v>0</v>
      </c>
      <c r="I467" s="53">
        <v>915</v>
      </c>
      <c r="J467" s="62">
        <f>INDEX(Sheet2!$E$2:$E$2000,MATCH('Sept CA 2023 Price List'!C467,Sheet2!$A$2:$A$2000,0))</f>
        <v>915</v>
      </c>
      <c r="K467" s="1">
        <f t="shared" si="23"/>
        <v>1</v>
      </c>
      <c r="L467" s="1">
        <f>INDEX(Sheet2!$G$2:$G$2000,MATCH('Sept CA 2023 Price List'!C467,Sheet2!$A$2:$A$2000,0))</f>
        <v>1</v>
      </c>
      <c r="M467" s="1">
        <f t="shared" si="21"/>
        <v>1</v>
      </c>
      <c r="N467" s="1" t="str">
        <f>INDEX(Sheet2!$H$2:$H$2000,MATCH('Sept CA 2023 Price List'!C467,Sheet2!$A$2:$A$2000,0))</f>
        <v>673372404730</v>
      </c>
      <c r="O467" s="1">
        <f t="shared" si="22"/>
        <v>1</v>
      </c>
      <c r="P467" s="1" t="str">
        <f>INDEX(Sheet2!$C$2:$C$2000,MATCH('Sept CA 2023 Price List'!C467,Sheet2!$A$2:$A$2000,0))</f>
        <v>ACTIVE-EIP</v>
      </c>
    </row>
    <row r="468" spans="1:16" ht="18" customHeight="1" x14ac:dyDescent="0.35">
      <c r="A468" s="6"/>
      <c r="B468" s="6" t="s">
        <v>890</v>
      </c>
      <c r="C468" s="6" t="s">
        <v>909</v>
      </c>
      <c r="D468" s="6" t="s">
        <v>910</v>
      </c>
      <c r="E468" s="29">
        <v>1070</v>
      </c>
      <c r="F468" s="6">
        <v>1</v>
      </c>
      <c r="G468" s="51" t="s">
        <v>2323</v>
      </c>
      <c r="H468" s="60">
        <f>INDEX(Sheet1!$H$3:$H$900,MATCH('Sept CA 2023 Price List'!C468,Sheet1!$C$3:$C$900,0))</f>
        <v>0</v>
      </c>
      <c r="I468" s="53">
        <v>1070</v>
      </c>
      <c r="J468" s="62">
        <f>INDEX(Sheet2!$E$2:$E$2000,MATCH('Sept CA 2023 Price List'!C468,Sheet2!$A$2:$A$2000,0))</f>
        <v>1070</v>
      </c>
      <c r="K468" s="1">
        <f t="shared" si="23"/>
        <v>1</v>
      </c>
      <c r="L468" s="1">
        <f>INDEX(Sheet2!$G$2:$G$2000,MATCH('Sept CA 2023 Price List'!C468,Sheet2!$A$2:$A$2000,0))</f>
        <v>1</v>
      </c>
      <c r="M468" s="1">
        <f t="shared" si="21"/>
        <v>1</v>
      </c>
      <c r="N468" s="1" t="str">
        <f>INDEX(Sheet2!$H$2:$H$2000,MATCH('Sept CA 2023 Price List'!C468,Sheet2!$A$2:$A$2000,0))</f>
        <v>673372404747</v>
      </c>
      <c r="O468" s="1">
        <f t="shared" si="22"/>
        <v>1</v>
      </c>
      <c r="P468" s="1" t="str">
        <f>INDEX(Sheet2!$C$2:$C$2000,MATCH('Sept CA 2023 Price List'!C468,Sheet2!$A$2:$A$2000,0))</f>
        <v>ACTIVE-EIP</v>
      </c>
    </row>
    <row r="469" spans="1:16" ht="18" customHeight="1" x14ac:dyDescent="0.35">
      <c r="A469" s="6"/>
      <c r="B469" s="6" t="s">
        <v>890</v>
      </c>
      <c r="C469" s="6" t="s">
        <v>911</v>
      </c>
      <c r="D469" s="6" t="s">
        <v>912</v>
      </c>
      <c r="E469" s="29">
        <v>1380</v>
      </c>
      <c r="F469" s="6">
        <v>1</v>
      </c>
      <c r="G469" s="51" t="s">
        <v>2327</v>
      </c>
      <c r="H469" s="60">
        <f>INDEX(Sheet1!$H$3:$H$900,MATCH('Sept CA 2023 Price List'!C469,Sheet1!$C$3:$C$900,0))</f>
        <v>0</v>
      </c>
      <c r="I469" s="53">
        <v>1380</v>
      </c>
      <c r="J469" s="62">
        <f>INDEX(Sheet2!$E$2:$E$2000,MATCH('Sept CA 2023 Price List'!C469,Sheet2!$A$2:$A$2000,0))</f>
        <v>1380</v>
      </c>
      <c r="K469" s="1">
        <f t="shared" si="23"/>
        <v>1</v>
      </c>
      <c r="L469" s="1">
        <f>INDEX(Sheet2!$G$2:$G$2000,MATCH('Sept CA 2023 Price List'!C469,Sheet2!$A$2:$A$2000,0))</f>
        <v>1</v>
      </c>
      <c r="M469" s="1">
        <f t="shared" si="21"/>
        <v>1</v>
      </c>
      <c r="N469" s="1" t="str">
        <f>INDEX(Sheet2!$H$2:$H$2000,MATCH('Sept CA 2023 Price List'!C469,Sheet2!$A$2:$A$2000,0))</f>
        <v>673372404754</v>
      </c>
      <c r="O469" s="1">
        <f t="shared" si="22"/>
        <v>1</v>
      </c>
      <c r="P469" s="1" t="str">
        <f>INDEX(Sheet2!$C$2:$C$2000,MATCH('Sept CA 2023 Price List'!C469,Sheet2!$A$2:$A$2000,0))</f>
        <v>ACTIVE-EIP</v>
      </c>
    </row>
    <row r="470" spans="1:16" ht="18" customHeight="1" x14ac:dyDescent="0.35">
      <c r="A470" s="6"/>
      <c r="B470" s="6" t="s">
        <v>890</v>
      </c>
      <c r="C470" s="6" t="s">
        <v>913</v>
      </c>
      <c r="D470" s="6" t="s">
        <v>914</v>
      </c>
      <c r="E470" s="29">
        <v>515</v>
      </c>
      <c r="F470" s="6">
        <v>1</v>
      </c>
      <c r="G470" s="51" t="s">
        <v>2329</v>
      </c>
      <c r="H470" s="60">
        <f>INDEX(Sheet1!$H$3:$H$900,MATCH('Sept CA 2023 Price List'!C470,Sheet1!$C$3:$C$900,0))</f>
        <v>0</v>
      </c>
      <c r="I470" s="53">
        <v>515</v>
      </c>
      <c r="J470" s="62">
        <f>INDEX(Sheet2!$E$2:$E$2000,MATCH('Sept CA 2023 Price List'!C470,Sheet2!$A$2:$A$2000,0))</f>
        <v>515</v>
      </c>
      <c r="K470" s="1">
        <f t="shared" si="23"/>
        <v>1</v>
      </c>
      <c r="L470" s="1">
        <f>INDEX(Sheet2!$G$2:$G$2000,MATCH('Sept CA 2023 Price List'!C470,Sheet2!$A$2:$A$2000,0))</f>
        <v>1</v>
      </c>
      <c r="M470" s="1">
        <f t="shared" si="21"/>
        <v>1</v>
      </c>
      <c r="N470" s="1" t="str">
        <f>INDEX(Sheet2!$H$2:$H$2000,MATCH('Sept CA 2023 Price List'!C470,Sheet2!$A$2:$A$2000,0))</f>
        <v>673372404761</v>
      </c>
      <c r="O470" s="1">
        <f t="shared" si="22"/>
        <v>1</v>
      </c>
      <c r="P470" s="1" t="str">
        <f>INDEX(Sheet2!$C$2:$C$2000,MATCH('Sept CA 2023 Price List'!C470,Sheet2!$A$2:$A$2000,0))</f>
        <v>ACTIVE-EIP</v>
      </c>
    </row>
    <row r="471" spans="1:16" ht="18" customHeight="1" x14ac:dyDescent="0.35">
      <c r="A471" s="6"/>
      <c r="B471" s="6" t="s">
        <v>890</v>
      </c>
      <c r="C471" s="6" t="s">
        <v>915</v>
      </c>
      <c r="D471" s="6" t="s">
        <v>916</v>
      </c>
      <c r="E471" s="29">
        <v>645</v>
      </c>
      <c r="F471" s="6">
        <v>1</v>
      </c>
      <c r="G471" s="51" t="s">
        <v>2331</v>
      </c>
      <c r="H471" s="60">
        <f>INDEX(Sheet1!$H$3:$H$900,MATCH('Sept CA 2023 Price List'!C471,Sheet1!$C$3:$C$900,0))</f>
        <v>0</v>
      </c>
      <c r="I471" s="53">
        <v>645</v>
      </c>
      <c r="J471" s="62">
        <f>INDEX(Sheet2!$E$2:$E$2000,MATCH('Sept CA 2023 Price List'!C471,Sheet2!$A$2:$A$2000,0))</f>
        <v>645</v>
      </c>
      <c r="K471" s="1">
        <f t="shared" si="23"/>
        <v>1</v>
      </c>
      <c r="L471" s="1">
        <f>INDEX(Sheet2!$G$2:$G$2000,MATCH('Sept CA 2023 Price List'!C471,Sheet2!$A$2:$A$2000,0))</f>
        <v>1</v>
      </c>
      <c r="M471" s="1">
        <f t="shared" si="21"/>
        <v>1</v>
      </c>
      <c r="N471" s="1" t="str">
        <f>INDEX(Sheet2!$H$2:$H$2000,MATCH('Sept CA 2023 Price List'!C471,Sheet2!$A$2:$A$2000,0))</f>
        <v>673372404778</v>
      </c>
      <c r="O471" s="1">
        <f t="shared" si="22"/>
        <v>1</v>
      </c>
      <c r="P471" s="1" t="str">
        <f>INDEX(Sheet2!$C$2:$C$2000,MATCH('Sept CA 2023 Price List'!C471,Sheet2!$A$2:$A$2000,0))</f>
        <v>ACTIVE-EIP</v>
      </c>
    </row>
    <row r="472" spans="1:16" ht="18" customHeight="1" x14ac:dyDescent="0.35">
      <c r="A472" s="6"/>
      <c r="B472" s="6" t="s">
        <v>890</v>
      </c>
      <c r="C472" s="6" t="s">
        <v>917</v>
      </c>
      <c r="D472" s="6" t="s">
        <v>918</v>
      </c>
      <c r="E472" s="29">
        <v>755</v>
      </c>
      <c r="F472" s="6">
        <v>1</v>
      </c>
      <c r="G472" s="51" t="s">
        <v>2333</v>
      </c>
      <c r="H472" s="60">
        <f>INDEX(Sheet1!$H$3:$H$900,MATCH('Sept CA 2023 Price List'!C472,Sheet1!$C$3:$C$900,0))</f>
        <v>0</v>
      </c>
      <c r="I472" s="53">
        <v>755</v>
      </c>
      <c r="J472" s="62">
        <f>INDEX(Sheet2!$E$2:$E$2000,MATCH('Sept CA 2023 Price List'!C472,Sheet2!$A$2:$A$2000,0))</f>
        <v>755</v>
      </c>
      <c r="K472" s="1">
        <f t="shared" si="23"/>
        <v>1</v>
      </c>
      <c r="L472" s="1">
        <f>INDEX(Sheet2!$G$2:$G$2000,MATCH('Sept CA 2023 Price List'!C472,Sheet2!$A$2:$A$2000,0))</f>
        <v>1</v>
      </c>
      <c r="M472" s="1">
        <f t="shared" si="21"/>
        <v>1</v>
      </c>
      <c r="N472" s="1" t="str">
        <f>INDEX(Sheet2!$H$2:$H$2000,MATCH('Sept CA 2023 Price List'!C472,Sheet2!$A$2:$A$2000,0))</f>
        <v>673372404877</v>
      </c>
      <c r="O472" s="1">
        <f t="shared" si="22"/>
        <v>1</v>
      </c>
      <c r="P472" s="1" t="str">
        <f>INDEX(Sheet2!$C$2:$C$2000,MATCH('Sept CA 2023 Price List'!C472,Sheet2!$A$2:$A$2000,0))</f>
        <v>ACTIVE-EIP</v>
      </c>
    </row>
    <row r="473" spans="1:16" ht="18" customHeight="1" x14ac:dyDescent="0.35">
      <c r="A473" s="6"/>
      <c r="B473" s="6" t="s">
        <v>890</v>
      </c>
      <c r="C473" s="6" t="s">
        <v>919</v>
      </c>
      <c r="D473" s="6" t="s">
        <v>920</v>
      </c>
      <c r="E473" s="29">
        <v>920</v>
      </c>
      <c r="F473" s="6">
        <v>1</v>
      </c>
      <c r="G473" s="51" t="s">
        <v>2335</v>
      </c>
      <c r="H473" s="60">
        <f>INDEX(Sheet1!$H$3:$H$900,MATCH('Sept CA 2023 Price List'!C473,Sheet1!$C$3:$C$900,0))</f>
        <v>0</v>
      </c>
      <c r="I473" s="53">
        <v>920</v>
      </c>
      <c r="J473" s="62">
        <f>INDEX(Sheet2!$E$2:$E$2000,MATCH('Sept CA 2023 Price List'!C473,Sheet2!$A$2:$A$2000,0))</f>
        <v>920</v>
      </c>
      <c r="K473" s="1">
        <f t="shared" si="23"/>
        <v>1</v>
      </c>
      <c r="L473" s="1">
        <f>INDEX(Sheet2!$G$2:$G$2000,MATCH('Sept CA 2023 Price List'!C473,Sheet2!$A$2:$A$2000,0))</f>
        <v>1</v>
      </c>
      <c r="M473" s="1">
        <f t="shared" si="21"/>
        <v>1</v>
      </c>
      <c r="N473" s="1" t="str">
        <f>INDEX(Sheet2!$H$2:$H$2000,MATCH('Sept CA 2023 Price List'!C473,Sheet2!$A$2:$A$2000,0))</f>
        <v>673372404884</v>
      </c>
      <c r="O473" s="1">
        <f t="shared" si="22"/>
        <v>1</v>
      </c>
      <c r="P473" s="1" t="str">
        <f>INDEX(Sheet2!$C$2:$C$2000,MATCH('Sept CA 2023 Price List'!C473,Sheet2!$A$2:$A$2000,0))</f>
        <v>ACTIVE-EIP</v>
      </c>
    </row>
    <row r="474" spans="1:16" ht="18" customHeight="1" x14ac:dyDescent="0.35">
      <c r="A474" s="6"/>
      <c r="B474" s="6" t="s">
        <v>890</v>
      </c>
      <c r="C474" s="6" t="s">
        <v>921</v>
      </c>
      <c r="D474" s="6" t="s">
        <v>922</v>
      </c>
      <c r="E474" s="29">
        <v>1050</v>
      </c>
      <c r="F474" s="6">
        <v>1</v>
      </c>
      <c r="G474" s="51" t="s">
        <v>2337</v>
      </c>
      <c r="H474" s="60">
        <f>INDEX(Sheet1!$H$3:$H$900,MATCH('Sept CA 2023 Price List'!C474,Sheet1!$C$3:$C$900,0))</f>
        <v>0</v>
      </c>
      <c r="I474" s="53">
        <v>1050</v>
      </c>
      <c r="J474" s="62">
        <f>INDEX(Sheet2!$E$2:$E$2000,MATCH('Sept CA 2023 Price List'!C474,Sheet2!$A$2:$A$2000,0))</f>
        <v>1050</v>
      </c>
      <c r="K474" s="1">
        <f t="shared" si="23"/>
        <v>1</v>
      </c>
      <c r="L474" s="1">
        <f>INDEX(Sheet2!$G$2:$G$2000,MATCH('Sept CA 2023 Price List'!C474,Sheet2!$A$2:$A$2000,0))</f>
        <v>1</v>
      </c>
      <c r="M474" s="1">
        <f t="shared" si="21"/>
        <v>1</v>
      </c>
      <c r="N474" s="1" t="str">
        <f>INDEX(Sheet2!$H$2:$H$2000,MATCH('Sept CA 2023 Price List'!C474,Sheet2!$A$2:$A$2000,0))</f>
        <v>673372404891</v>
      </c>
      <c r="O474" s="1">
        <f t="shared" si="22"/>
        <v>1</v>
      </c>
      <c r="P474" s="1" t="str">
        <f>INDEX(Sheet2!$C$2:$C$2000,MATCH('Sept CA 2023 Price List'!C474,Sheet2!$A$2:$A$2000,0))</f>
        <v>ACTIVE-EIP</v>
      </c>
    </row>
    <row r="475" spans="1:16" ht="18" customHeight="1" x14ac:dyDescent="0.35">
      <c r="A475" s="6"/>
      <c r="B475" s="6" t="s">
        <v>890</v>
      </c>
      <c r="C475" s="6" t="s">
        <v>923</v>
      </c>
      <c r="D475" s="6" t="s">
        <v>924</v>
      </c>
      <c r="E475" s="29">
        <v>1180</v>
      </c>
      <c r="F475" s="6">
        <v>1</v>
      </c>
      <c r="G475" s="51" t="s">
        <v>2339</v>
      </c>
      <c r="H475" s="60">
        <f>INDEX(Sheet1!$H$3:$H$900,MATCH('Sept CA 2023 Price List'!C475,Sheet1!$C$3:$C$900,0))</f>
        <v>0</v>
      </c>
      <c r="I475" s="53">
        <v>1180</v>
      </c>
      <c r="J475" s="62">
        <f>INDEX(Sheet2!$E$2:$E$2000,MATCH('Sept CA 2023 Price List'!C475,Sheet2!$A$2:$A$2000,0))</f>
        <v>1180</v>
      </c>
      <c r="K475" s="1">
        <f t="shared" si="23"/>
        <v>1</v>
      </c>
      <c r="L475" s="1">
        <f>INDEX(Sheet2!$G$2:$G$2000,MATCH('Sept CA 2023 Price List'!C475,Sheet2!$A$2:$A$2000,0))</f>
        <v>1</v>
      </c>
      <c r="M475" s="1">
        <f t="shared" si="21"/>
        <v>1</v>
      </c>
      <c r="N475" s="1" t="str">
        <f>INDEX(Sheet2!$H$2:$H$2000,MATCH('Sept CA 2023 Price List'!C475,Sheet2!$A$2:$A$2000,0))</f>
        <v>673372404907</v>
      </c>
      <c r="O475" s="1">
        <f t="shared" si="22"/>
        <v>1</v>
      </c>
      <c r="P475" s="1" t="str">
        <f>INDEX(Sheet2!$C$2:$C$2000,MATCH('Sept CA 2023 Price List'!C475,Sheet2!$A$2:$A$2000,0))</f>
        <v>ACTIVE-EIP</v>
      </c>
    </row>
    <row r="476" spans="1:16" ht="18" customHeight="1" x14ac:dyDescent="0.35">
      <c r="A476" s="6"/>
      <c r="B476" s="6" t="s">
        <v>890</v>
      </c>
      <c r="C476" s="6" t="s">
        <v>925</v>
      </c>
      <c r="D476" s="6" t="s">
        <v>926</v>
      </c>
      <c r="E476" s="29">
        <v>1350</v>
      </c>
      <c r="F476" s="6">
        <v>1</v>
      </c>
      <c r="G476" s="51" t="s">
        <v>2341</v>
      </c>
      <c r="H476" s="60">
        <f>INDEX(Sheet1!$H$3:$H$900,MATCH('Sept CA 2023 Price List'!C476,Sheet1!$C$3:$C$900,0))</f>
        <v>0</v>
      </c>
      <c r="I476" s="53">
        <v>1350</v>
      </c>
      <c r="J476" s="62">
        <f>INDEX(Sheet2!$E$2:$E$2000,MATCH('Sept CA 2023 Price List'!C476,Sheet2!$A$2:$A$2000,0))</f>
        <v>1350</v>
      </c>
      <c r="K476" s="1">
        <f t="shared" si="23"/>
        <v>1</v>
      </c>
      <c r="L476" s="1">
        <f>INDEX(Sheet2!$G$2:$G$2000,MATCH('Sept CA 2023 Price List'!C476,Sheet2!$A$2:$A$2000,0))</f>
        <v>1</v>
      </c>
      <c r="M476" s="1">
        <f t="shared" si="21"/>
        <v>1</v>
      </c>
      <c r="N476" s="1" t="str">
        <f>INDEX(Sheet2!$H$2:$H$2000,MATCH('Sept CA 2023 Price List'!C476,Sheet2!$A$2:$A$2000,0))</f>
        <v>673372404914</v>
      </c>
      <c r="O476" s="1">
        <f t="shared" si="22"/>
        <v>1</v>
      </c>
      <c r="P476" s="1" t="str">
        <f>INDEX(Sheet2!$C$2:$C$2000,MATCH('Sept CA 2023 Price List'!C476,Sheet2!$A$2:$A$2000,0))</f>
        <v>ACTIVE-EIP</v>
      </c>
    </row>
    <row r="477" spans="1:16" ht="18" customHeight="1" x14ac:dyDescent="0.35">
      <c r="A477" s="6"/>
      <c r="B477" s="6" t="s">
        <v>890</v>
      </c>
      <c r="C477" s="6" t="s">
        <v>927</v>
      </c>
      <c r="D477" s="6" t="s">
        <v>928</v>
      </c>
      <c r="E477" s="29">
        <v>1640</v>
      </c>
      <c r="F477" s="6">
        <v>1</v>
      </c>
      <c r="G477" s="51" t="s">
        <v>2343</v>
      </c>
      <c r="H477" s="60">
        <f>INDEX(Sheet1!$H$3:$H$900,MATCH('Sept CA 2023 Price List'!C477,Sheet1!$C$3:$C$900,0))</f>
        <v>0</v>
      </c>
      <c r="I477" s="53">
        <v>1640</v>
      </c>
      <c r="J477" s="62">
        <f>INDEX(Sheet2!$E$2:$E$2000,MATCH('Sept CA 2023 Price List'!C477,Sheet2!$A$2:$A$2000,0))</f>
        <v>1640</v>
      </c>
      <c r="K477" s="1">
        <f t="shared" si="23"/>
        <v>1</v>
      </c>
      <c r="L477" s="1">
        <f>INDEX(Sheet2!$G$2:$G$2000,MATCH('Sept CA 2023 Price List'!C477,Sheet2!$A$2:$A$2000,0))</f>
        <v>1</v>
      </c>
      <c r="M477" s="1">
        <f t="shared" si="21"/>
        <v>1</v>
      </c>
      <c r="N477" s="1" t="str">
        <f>INDEX(Sheet2!$H$2:$H$2000,MATCH('Sept CA 2023 Price List'!C477,Sheet2!$A$2:$A$2000,0))</f>
        <v>673372404921</v>
      </c>
      <c r="O477" s="1">
        <f t="shared" si="22"/>
        <v>1</v>
      </c>
      <c r="P477" s="1" t="str">
        <f>INDEX(Sheet2!$C$2:$C$2000,MATCH('Sept CA 2023 Price List'!C477,Sheet2!$A$2:$A$2000,0))</f>
        <v>ACTIVE-EIP</v>
      </c>
    </row>
    <row r="478" spans="1:16" ht="18" customHeight="1" x14ac:dyDescent="0.35">
      <c r="A478" s="6"/>
      <c r="B478" s="6" t="s">
        <v>890</v>
      </c>
      <c r="C478" s="6" t="s">
        <v>929</v>
      </c>
      <c r="D478" s="6" t="s">
        <v>930</v>
      </c>
      <c r="E478" s="29">
        <v>1890</v>
      </c>
      <c r="F478" s="6">
        <v>1</v>
      </c>
      <c r="G478" s="51" t="s">
        <v>2345</v>
      </c>
      <c r="H478" s="60">
        <f>INDEX(Sheet1!$H$3:$H$900,MATCH('Sept CA 2023 Price List'!C478,Sheet1!$C$3:$C$900,0))</f>
        <v>0</v>
      </c>
      <c r="I478" s="53">
        <v>1890</v>
      </c>
      <c r="J478" s="62">
        <f>INDEX(Sheet2!$E$2:$E$2000,MATCH('Sept CA 2023 Price List'!C478,Sheet2!$A$2:$A$2000,0))</f>
        <v>1890</v>
      </c>
      <c r="K478" s="1">
        <f t="shared" si="23"/>
        <v>1</v>
      </c>
      <c r="L478" s="1">
        <f>INDEX(Sheet2!$G$2:$G$2000,MATCH('Sept CA 2023 Price List'!C478,Sheet2!$A$2:$A$2000,0))</f>
        <v>1</v>
      </c>
      <c r="M478" s="1">
        <f t="shared" si="21"/>
        <v>1</v>
      </c>
      <c r="N478" s="1" t="str">
        <f>INDEX(Sheet2!$H$2:$H$2000,MATCH('Sept CA 2023 Price List'!C478,Sheet2!$A$2:$A$2000,0))</f>
        <v>673372404938</v>
      </c>
      <c r="O478" s="1">
        <f t="shared" si="22"/>
        <v>1</v>
      </c>
      <c r="P478" s="1" t="str">
        <f>INDEX(Sheet2!$C$2:$C$2000,MATCH('Sept CA 2023 Price List'!C478,Sheet2!$A$2:$A$2000,0))</f>
        <v>ACTIVE-EIP</v>
      </c>
    </row>
    <row r="479" spans="1:16" ht="18" customHeight="1" x14ac:dyDescent="0.35">
      <c r="A479" s="6" t="s">
        <v>46</v>
      </c>
      <c r="B479" s="6" t="s">
        <v>890</v>
      </c>
      <c r="C479" s="6" t="s">
        <v>931</v>
      </c>
      <c r="D479" s="6" t="s">
        <v>932</v>
      </c>
      <c r="E479" s="29">
        <v>1934.26</v>
      </c>
      <c r="F479" s="6">
        <v>1</v>
      </c>
      <c r="G479" s="51" t="s">
        <v>2347</v>
      </c>
      <c r="H479" s="60">
        <f>INDEX(Sheet1!$H$3:$H$900,MATCH('Sept CA 2023 Price List'!C479,Sheet1!$C$3:$C$900,0))</f>
        <v>0</v>
      </c>
      <c r="I479" s="53">
        <v>1934.26</v>
      </c>
      <c r="J479" s="62">
        <f>INDEX(Sheet2!$E$2:$E$2000,MATCH('Sept CA 2023 Price List'!C479,Sheet2!$A$2:$A$2000,0))</f>
        <v>1934.26</v>
      </c>
      <c r="K479" s="1">
        <f t="shared" si="23"/>
        <v>1</v>
      </c>
      <c r="L479" s="1">
        <f>INDEX(Sheet2!$G$2:$G$2000,MATCH('Sept CA 2023 Price List'!C479,Sheet2!$A$2:$A$2000,0))</f>
        <v>1</v>
      </c>
      <c r="M479" s="1">
        <f t="shared" si="21"/>
        <v>1</v>
      </c>
      <c r="N479" s="1" t="str">
        <f>INDEX(Sheet2!$H$2:$H$2000,MATCH('Sept CA 2023 Price List'!C479,Sheet2!$A$2:$A$2000,0))</f>
        <v>673372756488</v>
      </c>
      <c r="O479" s="1">
        <f t="shared" si="22"/>
        <v>1</v>
      </c>
      <c r="P479" s="1" t="str">
        <f>INDEX(Sheet2!$C$2:$C$2000,MATCH('Sept CA 2023 Price List'!C479,Sheet2!$A$2:$A$2000,0))</f>
        <v>ACTIVE-EIP</v>
      </c>
    </row>
    <row r="480" spans="1:16" ht="18" customHeight="1" x14ac:dyDescent="0.35">
      <c r="A480" s="6" t="s">
        <v>46</v>
      </c>
      <c r="B480" s="6" t="s">
        <v>890</v>
      </c>
      <c r="C480" s="6" t="s">
        <v>933</v>
      </c>
      <c r="D480" s="6" t="s">
        <v>934</v>
      </c>
      <c r="E480" s="29">
        <v>2114.52</v>
      </c>
      <c r="F480" s="6">
        <v>1</v>
      </c>
      <c r="G480" s="51" t="s">
        <v>2349</v>
      </c>
      <c r="H480" s="60">
        <f>INDEX(Sheet1!$H$3:$H$900,MATCH('Sept CA 2023 Price List'!C480,Sheet1!$C$3:$C$900,0))</f>
        <v>0</v>
      </c>
      <c r="I480" s="53">
        <v>2114.52</v>
      </c>
      <c r="J480" s="62">
        <f>INDEX(Sheet2!$E$2:$E$2000,MATCH('Sept CA 2023 Price List'!C480,Sheet2!$A$2:$A$2000,0))</f>
        <v>2114.52</v>
      </c>
      <c r="K480" s="1">
        <f t="shared" si="23"/>
        <v>1</v>
      </c>
      <c r="L480" s="1">
        <f>INDEX(Sheet2!$G$2:$G$2000,MATCH('Sept CA 2023 Price List'!C480,Sheet2!$A$2:$A$2000,0))</f>
        <v>1</v>
      </c>
      <c r="M480" s="1">
        <f t="shared" si="21"/>
        <v>1</v>
      </c>
      <c r="N480" s="1" t="str">
        <f>INDEX(Sheet2!$H$2:$H$2000,MATCH('Sept CA 2023 Price List'!C480,Sheet2!$A$2:$A$2000,0))</f>
        <v>673372756495</v>
      </c>
      <c r="O480" s="1">
        <f t="shared" si="22"/>
        <v>1</v>
      </c>
      <c r="P480" s="1" t="str">
        <f>INDEX(Sheet2!$C$2:$C$2000,MATCH('Sept CA 2023 Price List'!C480,Sheet2!$A$2:$A$2000,0))</f>
        <v>ACTIVE-EIP</v>
      </c>
    </row>
    <row r="481" spans="1:16" ht="18" customHeight="1" x14ac:dyDescent="0.35">
      <c r="A481" s="6" t="s">
        <v>46</v>
      </c>
      <c r="B481" s="6" t="s">
        <v>890</v>
      </c>
      <c r="C481" s="6" t="s">
        <v>935</v>
      </c>
      <c r="D481" s="6" t="s">
        <v>936</v>
      </c>
      <c r="E481" s="29">
        <v>2351.88</v>
      </c>
      <c r="F481" s="6">
        <v>1</v>
      </c>
      <c r="G481" s="51" t="s">
        <v>2351</v>
      </c>
      <c r="H481" s="60">
        <f>INDEX(Sheet1!$H$3:$H$900,MATCH('Sept CA 2023 Price List'!C481,Sheet1!$C$3:$C$900,0))</f>
        <v>0</v>
      </c>
      <c r="I481" s="53">
        <v>2351.88</v>
      </c>
      <c r="J481" s="62">
        <f>INDEX(Sheet2!$E$2:$E$2000,MATCH('Sept CA 2023 Price List'!C481,Sheet2!$A$2:$A$2000,0))</f>
        <v>2351.88</v>
      </c>
      <c r="K481" s="1">
        <f t="shared" si="23"/>
        <v>1</v>
      </c>
      <c r="L481" s="1">
        <f>INDEX(Sheet2!$G$2:$G$2000,MATCH('Sept CA 2023 Price List'!C481,Sheet2!$A$2:$A$2000,0))</f>
        <v>1</v>
      </c>
      <c r="M481" s="1">
        <f t="shared" si="21"/>
        <v>1</v>
      </c>
      <c r="N481" s="1" t="str">
        <f>INDEX(Sheet2!$H$2:$H$2000,MATCH('Sept CA 2023 Price List'!C481,Sheet2!$A$2:$A$2000,0))</f>
        <v>673372756501</v>
      </c>
      <c r="O481" s="1">
        <f t="shared" si="22"/>
        <v>1</v>
      </c>
      <c r="P481" s="1" t="str">
        <f>INDEX(Sheet2!$C$2:$C$2000,MATCH('Sept CA 2023 Price List'!C481,Sheet2!$A$2:$A$2000,0))</f>
        <v>ACTIVE-EIP</v>
      </c>
    </row>
    <row r="482" spans="1:16" ht="18" customHeight="1" x14ac:dyDescent="0.35">
      <c r="A482" s="6" t="s">
        <v>46</v>
      </c>
      <c r="B482" s="6" t="s">
        <v>890</v>
      </c>
      <c r="C482" s="6" t="s">
        <v>937</v>
      </c>
      <c r="D482" s="6" t="s">
        <v>938</v>
      </c>
      <c r="E482" s="29">
        <v>2541.88</v>
      </c>
      <c r="F482" s="6">
        <v>1</v>
      </c>
      <c r="G482" s="51" t="s">
        <v>2353</v>
      </c>
      <c r="H482" s="60">
        <f>INDEX(Sheet1!$H$3:$H$900,MATCH('Sept CA 2023 Price List'!C482,Sheet1!$C$3:$C$900,0))</f>
        <v>0</v>
      </c>
      <c r="I482" s="53">
        <v>2541.88</v>
      </c>
      <c r="J482" s="62">
        <f>INDEX(Sheet2!$E$2:$E$2000,MATCH('Sept CA 2023 Price List'!C482,Sheet2!$A$2:$A$2000,0))</f>
        <v>2541.88</v>
      </c>
      <c r="K482" s="1">
        <f t="shared" si="23"/>
        <v>1</v>
      </c>
      <c r="L482" s="1">
        <f>INDEX(Sheet2!$G$2:$G$2000,MATCH('Sept CA 2023 Price List'!C482,Sheet2!$A$2:$A$2000,0))</f>
        <v>1</v>
      </c>
      <c r="M482" s="1">
        <f t="shared" si="21"/>
        <v>1</v>
      </c>
      <c r="N482" s="1" t="str">
        <f>INDEX(Sheet2!$H$2:$H$2000,MATCH('Sept CA 2023 Price List'!C482,Sheet2!$A$2:$A$2000,0))</f>
        <v>673372756518</v>
      </c>
      <c r="O482" s="1">
        <f t="shared" si="22"/>
        <v>1</v>
      </c>
      <c r="P482" s="1" t="str">
        <f>INDEX(Sheet2!$C$2:$C$2000,MATCH('Sept CA 2023 Price List'!C482,Sheet2!$A$2:$A$2000,0))</f>
        <v>ACTIVE-EIP</v>
      </c>
    </row>
    <row r="483" spans="1:16" ht="18" customHeight="1" x14ac:dyDescent="0.35">
      <c r="A483" s="6" t="s">
        <v>46</v>
      </c>
      <c r="B483" s="6" t="s">
        <v>890</v>
      </c>
      <c r="C483" s="6" t="s">
        <v>939</v>
      </c>
      <c r="D483" s="6" t="s">
        <v>940</v>
      </c>
      <c r="E483" s="29">
        <v>2824.42</v>
      </c>
      <c r="F483" s="6">
        <v>1</v>
      </c>
      <c r="G483" s="51" t="s">
        <v>2355</v>
      </c>
      <c r="H483" s="60">
        <f>INDEX(Sheet1!$H$3:$H$900,MATCH('Sept CA 2023 Price List'!C483,Sheet1!$C$3:$C$900,0))</f>
        <v>0</v>
      </c>
      <c r="I483" s="53">
        <v>2824.42</v>
      </c>
      <c r="J483" s="62">
        <f>INDEX(Sheet2!$E$2:$E$2000,MATCH('Sept CA 2023 Price List'!C483,Sheet2!$A$2:$A$2000,0))</f>
        <v>2824.42</v>
      </c>
      <c r="K483" s="1">
        <f t="shared" si="23"/>
        <v>1</v>
      </c>
      <c r="L483" s="1">
        <f>INDEX(Sheet2!$G$2:$G$2000,MATCH('Sept CA 2023 Price List'!C483,Sheet2!$A$2:$A$2000,0))</f>
        <v>1</v>
      </c>
      <c r="M483" s="1">
        <f t="shared" si="21"/>
        <v>1</v>
      </c>
      <c r="N483" s="1" t="str">
        <f>INDEX(Sheet2!$H$2:$H$2000,MATCH('Sept CA 2023 Price List'!C483,Sheet2!$A$2:$A$2000,0))</f>
        <v>673372756525</v>
      </c>
      <c r="O483" s="1">
        <f t="shared" si="22"/>
        <v>1</v>
      </c>
      <c r="P483" s="1" t="str">
        <f>INDEX(Sheet2!$C$2:$C$2000,MATCH('Sept CA 2023 Price List'!C483,Sheet2!$A$2:$A$2000,0))</f>
        <v>ACTIVE-EIP</v>
      </c>
    </row>
    <row r="484" spans="1:16" ht="18" customHeight="1" x14ac:dyDescent="0.35">
      <c r="A484" s="6" t="s">
        <v>46</v>
      </c>
      <c r="B484" s="6" t="s">
        <v>890</v>
      </c>
      <c r="C484" s="6" t="s">
        <v>941</v>
      </c>
      <c r="D484" s="6" t="s">
        <v>942</v>
      </c>
      <c r="E484" s="29">
        <v>3039.12</v>
      </c>
      <c r="F484" s="6">
        <v>1</v>
      </c>
      <c r="G484" s="51" t="s">
        <v>2357</v>
      </c>
      <c r="H484" s="60">
        <f>INDEX(Sheet1!$H$3:$H$900,MATCH('Sept CA 2023 Price List'!C484,Sheet1!$C$3:$C$900,0))</f>
        <v>0</v>
      </c>
      <c r="I484" s="53">
        <v>3039.12</v>
      </c>
      <c r="J484" s="62">
        <f>INDEX(Sheet2!$E$2:$E$2000,MATCH('Sept CA 2023 Price List'!C484,Sheet2!$A$2:$A$2000,0))</f>
        <v>3039.12</v>
      </c>
      <c r="K484" s="1">
        <f t="shared" si="23"/>
        <v>1</v>
      </c>
      <c r="L484" s="1">
        <f>INDEX(Sheet2!$G$2:$G$2000,MATCH('Sept CA 2023 Price List'!C484,Sheet2!$A$2:$A$2000,0))</f>
        <v>1</v>
      </c>
      <c r="M484" s="1">
        <f t="shared" si="21"/>
        <v>1</v>
      </c>
      <c r="N484" s="1" t="str">
        <f>INDEX(Sheet2!$H$2:$H$2000,MATCH('Sept CA 2023 Price List'!C484,Sheet2!$A$2:$A$2000,0))</f>
        <v>673372756532</v>
      </c>
      <c r="O484" s="1">
        <f t="shared" si="22"/>
        <v>1</v>
      </c>
      <c r="P484" s="1" t="str">
        <f>INDEX(Sheet2!$C$2:$C$2000,MATCH('Sept CA 2023 Price List'!C484,Sheet2!$A$2:$A$2000,0))</f>
        <v>ACTIVE-EIP</v>
      </c>
    </row>
    <row r="485" spans="1:16" ht="18" customHeight="1" x14ac:dyDescent="0.35">
      <c r="A485" s="6" t="s">
        <v>46</v>
      </c>
      <c r="B485" s="6" t="s">
        <v>890</v>
      </c>
      <c r="C485" s="6" t="s">
        <v>943</v>
      </c>
      <c r="D485" s="6" t="s">
        <v>944</v>
      </c>
      <c r="E485" s="29">
        <v>3307.48</v>
      </c>
      <c r="F485" s="6">
        <v>1</v>
      </c>
      <c r="G485" s="51" t="s">
        <v>2359</v>
      </c>
      <c r="H485" s="60">
        <f>INDEX(Sheet1!$H$3:$H$900,MATCH('Sept CA 2023 Price List'!C485,Sheet1!$C$3:$C$900,0))</f>
        <v>0</v>
      </c>
      <c r="I485" s="53">
        <v>3307.48</v>
      </c>
      <c r="J485" s="62">
        <f>INDEX(Sheet2!$E$2:$E$2000,MATCH('Sept CA 2023 Price List'!C485,Sheet2!$A$2:$A$2000,0))</f>
        <v>3307.48</v>
      </c>
      <c r="K485" s="1">
        <f t="shared" si="23"/>
        <v>1</v>
      </c>
      <c r="L485" s="1">
        <f>INDEX(Sheet2!$G$2:$G$2000,MATCH('Sept CA 2023 Price List'!C485,Sheet2!$A$2:$A$2000,0))</f>
        <v>1</v>
      </c>
      <c r="M485" s="1">
        <f t="shared" si="21"/>
        <v>1</v>
      </c>
      <c r="N485" s="1" t="str">
        <f>INDEX(Sheet2!$H$2:$H$2000,MATCH('Sept CA 2023 Price List'!C485,Sheet2!$A$2:$A$2000,0))</f>
        <v>673372756549</v>
      </c>
      <c r="O485" s="1">
        <f t="shared" si="22"/>
        <v>1</v>
      </c>
      <c r="P485" s="1" t="str">
        <f>INDEX(Sheet2!$C$2:$C$2000,MATCH('Sept CA 2023 Price List'!C485,Sheet2!$A$2:$A$2000,0))</f>
        <v>ACTIVE-EIP</v>
      </c>
    </row>
    <row r="486" spans="1:16" ht="18" customHeight="1" x14ac:dyDescent="0.35">
      <c r="A486" s="6" t="s">
        <v>46</v>
      </c>
      <c r="B486" s="6" t="s">
        <v>890</v>
      </c>
      <c r="C486" s="6" t="s">
        <v>945</v>
      </c>
      <c r="D486" s="6" t="s">
        <v>946</v>
      </c>
      <c r="E486" s="29">
        <v>3749.02</v>
      </c>
      <c r="F486" s="6">
        <v>1</v>
      </c>
      <c r="G486" s="51" t="s">
        <v>2361</v>
      </c>
      <c r="H486" s="60">
        <f>INDEX(Sheet1!$H$3:$H$900,MATCH('Sept CA 2023 Price List'!C486,Sheet1!$C$3:$C$900,0))</f>
        <v>0</v>
      </c>
      <c r="I486" s="53">
        <v>3749.02</v>
      </c>
      <c r="J486" s="62">
        <f>INDEX(Sheet2!$E$2:$E$2000,MATCH('Sept CA 2023 Price List'!C486,Sheet2!$A$2:$A$2000,0))</f>
        <v>3749.02</v>
      </c>
      <c r="K486" s="1">
        <f t="shared" si="23"/>
        <v>1</v>
      </c>
      <c r="L486" s="1">
        <f>INDEX(Sheet2!$G$2:$G$2000,MATCH('Sept CA 2023 Price List'!C486,Sheet2!$A$2:$A$2000,0))</f>
        <v>1</v>
      </c>
      <c r="M486" s="1">
        <f t="shared" si="21"/>
        <v>1</v>
      </c>
      <c r="N486" s="1" t="str">
        <f>INDEX(Sheet2!$H$2:$H$2000,MATCH('Sept CA 2023 Price List'!C486,Sheet2!$A$2:$A$2000,0))</f>
        <v>673372756556</v>
      </c>
      <c r="O486" s="1">
        <f t="shared" si="22"/>
        <v>1</v>
      </c>
      <c r="P486" s="1" t="str">
        <f>INDEX(Sheet2!$C$2:$C$2000,MATCH('Sept CA 2023 Price List'!C486,Sheet2!$A$2:$A$2000,0))</f>
        <v>ACTIVE-EIP</v>
      </c>
    </row>
    <row r="487" spans="1:16" ht="18" customHeight="1" x14ac:dyDescent="0.35">
      <c r="A487" s="6"/>
      <c r="B487" s="6" t="s">
        <v>890</v>
      </c>
      <c r="C487" s="6" t="s">
        <v>947</v>
      </c>
      <c r="D487" s="6" t="s">
        <v>948</v>
      </c>
      <c r="E487" s="29">
        <v>865</v>
      </c>
      <c r="F487" s="6">
        <v>1</v>
      </c>
      <c r="G487" s="51" t="s">
        <v>2811</v>
      </c>
      <c r="H487" s="60">
        <f>INDEX(Sheet1!$H$3:$H$900,MATCH('Sept CA 2023 Price List'!C487,Sheet1!$C$3:$C$900,0))</f>
        <v>0</v>
      </c>
      <c r="I487" s="53">
        <v>865</v>
      </c>
      <c r="J487" s="62">
        <f>INDEX(Sheet2!$E$2:$E$2000,MATCH('Sept CA 2023 Price List'!C487,Sheet2!$A$2:$A$2000,0))</f>
        <v>865</v>
      </c>
      <c r="K487" s="1">
        <f t="shared" si="23"/>
        <v>1</v>
      </c>
      <c r="L487" s="1">
        <f>INDEX(Sheet2!$G$2:$G$2000,MATCH('Sept CA 2023 Price List'!C487,Sheet2!$A$2:$A$2000,0))</f>
        <v>1</v>
      </c>
      <c r="M487" s="1">
        <f t="shared" si="21"/>
        <v>1</v>
      </c>
      <c r="N487" s="1" t="str">
        <f>INDEX(Sheet2!$H$2:$H$2000,MATCH('Sept CA 2023 Price List'!C487,Sheet2!$A$2:$A$2000,0))</f>
        <v>673372117654</v>
      </c>
      <c r="O487" s="1">
        <f t="shared" si="22"/>
        <v>1</v>
      </c>
      <c r="P487" s="1" t="str">
        <f>INDEX(Sheet2!$C$2:$C$2000,MATCH('Sept CA 2023 Price List'!C487,Sheet2!$A$2:$A$2000,0))</f>
        <v>ACTIVE-EIP</v>
      </c>
    </row>
    <row r="488" spans="1:16" ht="18" customHeight="1" x14ac:dyDescent="0.35">
      <c r="A488" s="6"/>
      <c r="B488" s="6" t="s">
        <v>890</v>
      </c>
      <c r="C488" s="6" t="s">
        <v>949</v>
      </c>
      <c r="D488" s="6" t="s">
        <v>950</v>
      </c>
      <c r="E488" s="29">
        <v>1260</v>
      </c>
      <c r="F488" s="6">
        <v>1</v>
      </c>
      <c r="G488" s="51" t="s">
        <v>2813</v>
      </c>
      <c r="H488" s="60">
        <f>INDEX(Sheet1!$H$3:$H$900,MATCH('Sept CA 2023 Price List'!C488,Sheet1!$C$3:$C$900,0))</f>
        <v>0</v>
      </c>
      <c r="I488" s="53">
        <v>1260</v>
      </c>
      <c r="J488" s="62">
        <f>INDEX(Sheet2!$E$2:$E$2000,MATCH('Sept CA 2023 Price List'!C488,Sheet2!$A$2:$A$2000,0))</f>
        <v>1260</v>
      </c>
      <c r="K488" s="1">
        <f t="shared" si="23"/>
        <v>1</v>
      </c>
      <c r="L488" s="1">
        <f>INDEX(Sheet2!$G$2:$G$2000,MATCH('Sept CA 2023 Price List'!C488,Sheet2!$A$2:$A$2000,0))</f>
        <v>1</v>
      </c>
      <c r="M488" s="1">
        <f t="shared" si="21"/>
        <v>1</v>
      </c>
      <c r="N488" s="1" t="str">
        <f>INDEX(Sheet2!$H$2:$H$2000,MATCH('Sept CA 2023 Price List'!C488,Sheet2!$A$2:$A$2000,0))</f>
        <v>673372117661</v>
      </c>
      <c r="O488" s="1">
        <f t="shared" si="22"/>
        <v>1</v>
      </c>
      <c r="P488" s="1" t="str">
        <f>INDEX(Sheet2!$C$2:$C$2000,MATCH('Sept CA 2023 Price List'!C488,Sheet2!$A$2:$A$2000,0))</f>
        <v>ACTIVE-EIP</v>
      </c>
    </row>
    <row r="489" spans="1:16" ht="18" customHeight="1" x14ac:dyDescent="0.35">
      <c r="A489" s="6"/>
      <c r="B489" s="6" t="s">
        <v>890</v>
      </c>
      <c r="C489" s="6" t="s">
        <v>951</v>
      </c>
      <c r="D489" s="6" t="s">
        <v>952</v>
      </c>
      <c r="E489" s="29">
        <v>1400</v>
      </c>
      <c r="F489" s="6">
        <v>1</v>
      </c>
      <c r="G489" s="51" t="s">
        <v>2814</v>
      </c>
      <c r="H489" s="60">
        <f>INDEX(Sheet1!$H$3:$H$900,MATCH('Sept CA 2023 Price List'!C489,Sheet1!$C$3:$C$900,0))</f>
        <v>0</v>
      </c>
      <c r="I489" s="53">
        <v>1400</v>
      </c>
      <c r="J489" s="62">
        <f>INDEX(Sheet2!$E$2:$E$2000,MATCH('Sept CA 2023 Price List'!C489,Sheet2!$A$2:$A$2000,0))</f>
        <v>1400</v>
      </c>
      <c r="K489" s="1">
        <f t="shared" si="23"/>
        <v>1</v>
      </c>
      <c r="L489" s="1">
        <f>INDEX(Sheet2!$G$2:$G$2000,MATCH('Sept CA 2023 Price List'!C489,Sheet2!$A$2:$A$2000,0))</f>
        <v>1</v>
      </c>
      <c r="M489" s="1">
        <f t="shared" si="21"/>
        <v>1</v>
      </c>
      <c r="N489" s="1" t="str">
        <f>INDEX(Sheet2!$H$2:$H$2000,MATCH('Sept CA 2023 Price List'!C489,Sheet2!$A$2:$A$2000,0))</f>
        <v>673372133654</v>
      </c>
      <c r="O489" s="1">
        <f t="shared" si="22"/>
        <v>1</v>
      </c>
      <c r="P489" s="1" t="str">
        <f>INDEX(Sheet2!$C$2:$C$2000,MATCH('Sept CA 2023 Price List'!C489,Sheet2!$A$2:$A$2000,0))</f>
        <v>ACTIVE-EIP</v>
      </c>
    </row>
    <row r="490" spans="1:16" ht="18" customHeight="1" x14ac:dyDescent="0.35">
      <c r="A490" s="6"/>
      <c r="B490" s="6" t="s">
        <v>890</v>
      </c>
      <c r="C490" s="6" t="s">
        <v>953</v>
      </c>
      <c r="D490" s="6" t="s">
        <v>954</v>
      </c>
      <c r="E490" s="29">
        <v>2360</v>
      </c>
      <c r="F490" s="6">
        <v>1</v>
      </c>
      <c r="G490" s="51" t="s">
        <v>2816</v>
      </c>
      <c r="H490" s="60">
        <f>INDEX(Sheet1!$H$3:$H$900,MATCH('Sept CA 2023 Price List'!C490,Sheet1!$C$3:$C$900,0))</f>
        <v>0</v>
      </c>
      <c r="I490" s="53">
        <v>2360</v>
      </c>
      <c r="J490" s="62">
        <f>INDEX(Sheet2!$E$2:$E$2000,MATCH('Sept CA 2023 Price List'!C490,Sheet2!$A$2:$A$2000,0))</f>
        <v>2360</v>
      </c>
      <c r="K490" s="1">
        <f t="shared" si="23"/>
        <v>1</v>
      </c>
      <c r="L490" s="1">
        <f>INDEX(Sheet2!$G$2:$G$2000,MATCH('Sept CA 2023 Price List'!C490,Sheet2!$A$2:$A$2000,0))</f>
        <v>1</v>
      </c>
      <c r="M490" s="1">
        <f t="shared" si="21"/>
        <v>1</v>
      </c>
      <c r="N490" s="1" t="str">
        <f>INDEX(Sheet2!$H$2:$H$2000,MATCH('Sept CA 2023 Price List'!C490,Sheet2!$A$2:$A$2000,0))</f>
        <v>673372133845</v>
      </c>
      <c r="O490" s="1">
        <f t="shared" si="22"/>
        <v>1</v>
      </c>
      <c r="P490" s="1" t="str">
        <f>INDEX(Sheet2!$C$2:$C$2000,MATCH('Sept CA 2023 Price List'!C490,Sheet2!$A$2:$A$2000,0))</f>
        <v>ACTIVE-EIP</v>
      </c>
    </row>
    <row r="491" spans="1:16" ht="18" customHeight="1" x14ac:dyDescent="0.35">
      <c r="A491" s="6"/>
      <c r="B491" s="6" t="s">
        <v>890</v>
      </c>
      <c r="C491" s="6" t="s">
        <v>955</v>
      </c>
      <c r="D491" s="6" t="s">
        <v>956</v>
      </c>
      <c r="E491" s="29">
        <v>1960</v>
      </c>
      <c r="F491" s="6">
        <v>1</v>
      </c>
      <c r="G491" s="51" t="s">
        <v>2817</v>
      </c>
      <c r="H491" s="60">
        <f>INDEX(Sheet1!$H$3:$H$900,MATCH('Sept CA 2023 Price List'!C491,Sheet1!$C$3:$C$900,0))</f>
        <v>0</v>
      </c>
      <c r="I491" s="53">
        <v>1960</v>
      </c>
      <c r="J491" s="62">
        <f>INDEX(Sheet2!$E$2:$E$2000,MATCH('Sept CA 2023 Price List'!C491,Sheet2!$A$2:$A$2000,0))</f>
        <v>1960</v>
      </c>
      <c r="K491" s="1">
        <f t="shared" si="23"/>
        <v>1</v>
      </c>
      <c r="L491" s="1">
        <f>INDEX(Sheet2!$G$2:$G$2000,MATCH('Sept CA 2023 Price List'!C491,Sheet2!$A$2:$A$2000,0))</f>
        <v>1</v>
      </c>
      <c r="M491" s="1">
        <f t="shared" si="21"/>
        <v>1</v>
      </c>
      <c r="N491" s="1" t="str">
        <f>INDEX(Sheet2!$H$2:$H$2000,MATCH('Sept CA 2023 Price List'!C491,Sheet2!$A$2:$A$2000,0))</f>
        <v>673372133784</v>
      </c>
      <c r="O491" s="1">
        <f t="shared" si="22"/>
        <v>1</v>
      </c>
      <c r="P491" s="1" t="str">
        <f>INDEX(Sheet2!$C$2:$C$2000,MATCH('Sept CA 2023 Price List'!C491,Sheet2!$A$2:$A$2000,0))</f>
        <v>ACTIVE-EIP</v>
      </c>
    </row>
    <row r="492" spans="1:16" ht="18" customHeight="1" x14ac:dyDescent="0.35">
      <c r="A492" s="6"/>
      <c r="B492" s="6" t="s">
        <v>890</v>
      </c>
      <c r="C492" s="6" t="s">
        <v>957</v>
      </c>
      <c r="D492" s="6" t="s">
        <v>958</v>
      </c>
      <c r="E492" s="29">
        <v>365</v>
      </c>
      <c r="F492" s="6">
        <v>1</v>
      </c>
      <c r="G492" s="51" t="s">
        <v>3019</v>
      </c>
      <c r="H492" s="60">
        <f>INDEX(Sheet1!$H$3:$H$900,MATCH('Sept CA 2023 Price List'!C492,Sheet1!$C$3:$C$900,0))</f>
        <v>0</v>
      </c>
      <c r="I492" s="53">
        <v>365</v>
      </c>
      <c r="J492" s="62">
        <f>INDEX(Sheet2!$E$2:$E$2000,MATCH('Sept CA 2023 Price List'!C492,Sheet2!$A$2:$A$2000,0))</f>
        <v>365</v>
      </c>
      <c r="K492" s="1">
        <f t="shared" si="23"/>
        <v>1</v>
      </c>
      <c r="L492" s="1">
        <f>INDEX(Sheet2!$G$2:$G$2000,MATCH('Sept CA 2023 Price List'!C492,Sheet2!$A$2:$A$2000,0))</f>
        <v>1</v>
      </c>
      <c r="M492" s="1">
        <f t="shared" si="21"/>
        <v>1</v>
      </c>
      <c r="N492" s="1" t="str">
        <f>INDEX(Sheet2!$H$2:$H$2000,MATCH('Sept CA 2023 Price List'!C492,Sheet2!$A$2:$A$2000,0))</f>
        <v>673372246729</v>
      </c>
      <c r="O492" s="1">
        <f t="shared" si="22"/>
        <v>1</v>
      </c>
      <c r="P492" s="1" t="str">
        <f>INDEX(Sheet2!$C$2:$C$2000,MATCH('Sept CA 2023 Price List'!C492,Sheet2!$A$2:$A$2000,0))</f>
        <v>ACTIVE-EIP</v>
      </c>
    </row>
    <row r="493" spans="1:16" ht="18" customHeight="1" x14ac:dyDescent="0.35">
      <c r="A493" s="6"/>
      <c r="B493" s="6" t="s">
        <v>890</v>
      </c>
      <c r="C493" s="6" t="s">
        <v>959</v>
      </c>
      <c r="D493" s="6" t="s">
        <v>960</v>
      </c>
      <c r="E493" s="29">
        <v>515</v>
      </c>
      <c r="F493" s="6">
        <v>1</v>
      </c>
      <c r="G493" s="51" t="s">
        <v>3021</v>
      </c>
      <c r="H493" s="60">
        <f>INDEX(Sheet1!$H$3:$H$900,MATCH('Sept CA 2023 Price List'!C493,Sheet1!$C$3:$C$900,0))</f>
        <v>0</v>
      </c>
      <c r="I493" s="53">
        <v>515</v>
      </c>
      <c r="J493" s="62">
        <f>INDEX(Sheet2!$E$2:$E$2000,MATCH('Sept CA 2023 Price List'!C493,Sheet2!$A$2:$A$2000,0))</f>
        <v>515</v>
      </c>
      <c r="K493" s="1">
        <f t="shared" si="23"/>
        <v>1</v>
      </c>
      <c r="L493" s="1">
        <f>INDEX(Sheet2!$G$2:$G$2000,MATCH('Sept CA 2023 Price List'!C493,Sheet2!$A$2:$A$2000,0))</f>
        <v>1</v>
      </c>
      <c r="M493" s="1">
        <f t="shared" si="21"/>
        <v>1</v>
      </c>
      <c r="N493" s="1" t="str">
        <f>INDEX(Sheet2!$H$2:$H$2000,MATCH('Sept CA 2023 Price List'!C493,Sheet2!$A$2:$A$2000,0))</f>
        <v>673372246736</v>
      </c>
      <c r="O493" s="1">
        <f t="shared" si="22"/>
        <v>1</v>
      </c>
      <c r="P493" s="1" t="str">
        <f>INDEX(Sheet2!$C$2:$C$2000,MATCH('Sept CA 2023 Price List'!C493,Sheet2!$A$2:$A$2000,0))</f>
        <v>ACTIVE-EIP</v>
      </c>
    </row>
    <row r="494" spans="1:16" ht="18" customHeight="1" x14ac:dyDescent="0.35">
      <c r="A494" s="6"/>
      <c r="B494" s="6" t="s">
        <v>890</v>
      </c>
      <c r="C494" s="6" t="s">
        <v>961</v>
      </c>
      <c r="D494" s="6" t="s">
        <v>962</v>
      </c>
      <c r="E494" s="29">
        <v>685</v>
      </c>
      <c r="F494" s="6">
        <v>1</v>
      </c>
      <c r="G494" s="51" t="s">
        <v>3023</v>
      </c>
      <c r="H494" s="60">
        <f>INDEX(Sheet1!$H$3:$H$900,MATCH('Sept CA 2023 Price List'!C494,Sheet1!$C$3:$C$900,0))</f>
        <v>0</v>
      </c>
      <c r="I494" s="53">
        <v>685</v>
      </c>
      <c r="J494" s="62">
        <f>INDEX(Sheet2!$E$2:$E$2000,MATCH('Sept CA 2023 Price List'!C494,Sheet2!$A$2:$A$2000,0))</f>
        <v>685</v>
      </c>
      <c r="K494" s="1">
        <f t="shared" si="23"/>
        <v>1</v>
      </c>
      <c r="L494" s="1">
        <f>INDEX(Sheet2!$G$2:$G$2000,MATCH('Sept CA 2023 Price List'!C494,Sheet2!$A$2:$A$2000,0))</f>
        <v>1</v>
      </c>
      <c r="M494" s="1">
        <f t="shared" si="21"/>
        <v>1</v>
      </c>
      <c r="N494" s="1" t="str">
        <f>INDEX(Sheet2!$H$2:$H$2000,MATCH('Sept CA 2023 Price List'!C494,Sheet2!$A$2:$A$2000,0))</f>
        <v>673372246743</v>
      </c>
      <c r="O494" s="1">
        <f t="shared" si="22"/>
        <v>1</v>
      </c>
      <c r="P494" s="1" t="str">
        <f>INDEX(Sheet2!$C$2:$C$2000,MATCH('Sept CA 2023 Price List'!C494,Sheet2!$A$2:$A$2000,0))</f>
        <v>ACTIVE-EIP</v>
      </c>
    </row>
    <row r="495" spans="1:16" ht="18" customHeight="1" x14ac:dyDescent="0.35">
      <c r="A495" s="6"/>
      <c r="B495" s="6" t="s">
        <v>890</v>
      </c>
      <c r="C495" s="6" t="s">
        <v>963</v>
      </c>
      <c r="D495" s="6" t="s">
        <v>964</v>
      </c>
      <c r="E495" s="29">
        <v>830</v>
      </c>
      <c r="F495" s="6">
        <v>1</v>
      </c>
      <c r="G495" s="51" t="s">
        <v>3025</v>
      </c>
      <c r="H495" s="60">
        <f>INDEX(Sheet1!$H$3:$H$900,MATCH('Sept CA 2023 Price List'!C495,Sheet1!$C$3:$C$900,0))</f>
        <v>0</v>
      </c>
      <c r="I495" s="53">
        <v>830</v>
      </c>
      <c r="J495" s="62">
        <f>INDEX(Sheet2!$E$2:$E$2000,MATCH('Sept CA 2023 Price List'!C495,Sheet2!$A$2:$A$2000,0))</f>
        <v>830</v>
      </c>
      <c r="K495" s="1">
        <f t="shared" si="23"/>
        <v>1</v>
      </c>
      <c r="L495" s="1">
        <f>INDEX(Sheet2!$G$2:$G$2000,MATCH('Sept CA 2023 Price List'!C495,Sheet2!$A$2:$A$2000,0))</f>
        <v>1</v>
      </c>
      <c r="M495" s="1">
        <f t="shared" si="21"/>
        <v>1</v>
      </c>
      <c r="N495" s="1" t="str">
        <f>INDEX(Sheet2!$H$2:$H$2000,MATCH('Sept CA 2023 Price List'!C495,Sheet2!$A$2:$A$2000,0))</f>
        <v>673372246750</v>
      </c>
      <c r="O495" s="1">
        <f t="shared" si="22"/>
        <v>1</v>
      </c>
      <c r="P495" s="1" t="str">
        <f>INDEX(Sheet2!$C$2:$C$2000,MATCH('Sept CA 2023 Price List'!C495,Sheet2!$A$2:$A$2000,0))</f>
        <v>ACTIVE-EIP</v>
      </c>
    </row>
    <row r="496" spans="1:16" ht="18" customHeight="1" x14ac:dyDescent="0.35">
      <c r="A496" s="6"/>
      <c r="B496" s="6" t="s">
        <v>890</v>
      </c>
      <c r="C496" s="6" t="s">
        <v>965</v>
      </c>
      <c r="D496" s="6" t="s">
        <v>966</v>
      </c>
      <c r="E496" s="29">
        <v>975</v>
      </c>
      <c r="F496" s="6">
        <v>1</v>
      </c>
      <c r="G496" s="51" t="s">
        <v>3027</v>
      </c>
      <c r="H496" s="60">
        <f>INDEX(Sheet1!$H$3:$H$900,MATCH('Sept CA 2023 Price List'!C496,Sheet1!$C$3:$C$900,0))</f>
        <v>0</v>
      </c>
      <c r="I496" s="53">
        <v>975</v>
      </c>
      <c r="J496" s="62">
        <f>INDEX(Sheet2!$E$2:$E$2000,MATCH('Sept CA 2023 Price List'!C496,Sheet2!$A$2:$A$2000,0))</f>
        <v>975</v>
      </c>
      <c r="K496" s="1">
        <f t="shared" si="23"/>
        <v>1</v>
      </c>
      <c r="L496" s="1">
        <f>INDEX(Sheet2!$G$2:$G$2000,MATCH('Sept CA 2023 Price List'!C496,Sheet2!$A$2:$A$2000,0))</f>
        <v>1</v>
      </c>
      <c r="M496" s="1">
        <f t="shared" si="21"/>
        <v>1</v>
      </c>
      <c r="N496" s="1" t="str">
        <f>INDEX(Sheet2!$H$2:$H$2000,MATCH('Sept CA 2023 Price List'!C496,Sheet2!$A$2:$A$2000,0))</f>
        <v>673372246767</v>
      </c>
      <c r="O496" s="1">
        <f t="shared" si="22"/>
        <v>1</v>
      </c>
      <c r="P496" s="1" t="str">
        <f>INDEX(Sheet2!$C$2:$C$2000,MATCH('Sept CA 2023 Price List'!C496,Sheet2!$A$2:$A$2000,0))</f>
        <v>ACTIVE-EIP</v>
      </c>
    </row>
    <row r="497" spans="1:16" ht="18" customHeight="1" x14ac:dyDescent="0.35">
      <c r="A497" s="6"/>
      <c r="B497" s="6" t="s">
        <v>890</v>
      </c>
      <c r="C497" s="6" t="s">
        <v>967</v>
      </c>
      <c r="D497" s="6" t="s">
        <v>968</v>
      </c>
      <c r="E497" s="29">
        <v>137</v>
      </c>
      <c r="F497" s="6">
        <v>1</v>
      </c>
      <c r="G497" s="51" t="s">
        <v>3029</v>
      </c>
      <c r="H497" s="60">
        <f>INDEX(Sheet1!$H$3:$H$900,MATCH('Sept CA 2023 Price List'!C497,Sheet1!$C$3:$C$900,0))</f>
        <v>0</v>
      </c>
      <c r="I497" s="53">
        <v>137</v>
      </c>
      <c r="J497" s="62">
        <f>INDEX(Sheet2!$E$2:$E$2000,MATCH('Sept CA 2023 Price List'!C497,Sheet2!$A$2:$A$2000,0))</f>
        <v>137</v>
      </c>
      <c r="K497" s="1">
        <f t="shared" si="23"/>
        <v>1</v>
      </c>
      <c r="L497" s="1">
        <f>INDEX(Sheet2!$G$2:$G$2000,MATCH('Sept CA 2023 Price List'!C497,Sheet2!$A$2:$A$2000,0))</f>
        <v>1</v>
      </c>
      <c r="M497" s="1">
        <f t="shared" si="21"/>
        <v>1</v>
      </c>
      <c r="N497" s="1" t="str">
        <f>INDEX(Sheet2!$H$2:$H$2000,MATCH('Sept CA 2023 Price List'!C497,Sheet2!$A$2:$A$2000,0))</f>
        <v>673372244671</v>
      </c>
      <c r="O497" s="1">
        <f t="shared" si="22"/>
        <v>1</v>
      </c>
      <c r="P497" s="1" t="str">
        <f>INDEX(Sheet2!$C$2:$C$2000,MATCH('Sept CA 2023 Price List'!C497,Sheet2!$A$2:$A$2000,0))</f>
        <v>ACTIVE-EIP</v>
      </c>
    </row>
    <row r="498" spans="1:16" ht="18" customHeight="1" x14ac:dyDescent="0.35">
      <c r="A498" s="6"/>
      <c r="B498" s="6" t="s">
        <v>890</v>
      </c>
      <c r="C498" s="6" t="s">
        <v>969</v>
      </c>
      <c r="D498" s="6" t="s">
        <v>970</v>
      </c>
      <c r="E498" s="29">
        <v>189</v>
      </c>
      <c r="F498" s="6">
        <v>1</v>
      </c>
      <c r="G498" s="51" t="s">
        <v>3031</v>
      </c>
      <c r="H498" s="60">
        <f>INDEX(Sheet1!$H$3:$H$900,MATCH('Sept CA 2023 Price List'!C498,Sheet1!$C$3:$C$900,0))</f>
        <v>0</v>
      </c>
      <c r="I498" s="53">
        <v>189</v>
      </c>
      <c r="J498" s="62">
        <f>INDEX(Sheet2!$E$2:$E$2000,MATCH('Sept CA 2023 Price List'!C498,Sheet2!$A$2:$A$2000,0))</f>
        <v>189</v>
      </c>
      <c r="K498" s="1">
        <f t="shared" si="23"/>
        <v>1</v>
      </c>
      <c r="L498" s="1">
        <f>INDEX(Sheet2!$G$2:$G$2000,MATCH('Sept CA 2023 Price List'!C498,Sheet2!$A$2:$A$2000,0))</f>
        <v>1</v>
      </c>
      <c r="M498" s="1">
        <f t="shared" si="21"/>
        <v>1</v>
      </c>
      <c r="N498" s="1" t="str">
        <f>INDEX(Sheet2!$H$2:$H$2000,MATCH('Sept CA 2023 Price List'!C498,Sheet2!$A$2:$A$2000,0))</f>
        <v>673372244688</v>
      </c>
      <c r="O498" s="1">
        <f t="shared" si="22"/>
        <v>1</v>
      </c>
      <c r="P498" s="1" t="str">
        <f>INDEX(Sheet2!$C$2:$C$2000,MATCH('Sept CA 2023 Price List'!C498,Sheet2!$A$2:$A$2000,0))</f>
        <v>ACTIVE-EIP</v>
      </c>
    </row>
    <row r="499" spans="1:16" ht="18" customHeight="1" x14ac:dyDescent="0.35">
      <c r="A499" s="6"/>
      <c r="B499" s="6" t="s">
        <v>890</v>
      </c>
      <c r="C499" s="6" t="s">
        <v>971</v>
      </c>
      <c r="D499" s="6" t="s">
        <v>972</v>
      </c>
      <c r="E499" s="29">
        <v>238</v>
      </c>
      <c r="F499" s="6">
        <v>1</v>
      </c>
      <c r="G499" s="51" t="s">
        <v>3033</v>
      </c>
      <c r="H499" s="60">
        <f>INDEX(Sheet1!$H$3:$H$900,MATCH('Sept CA 2023 Price List'!C499,Sheet1!$C$3:$C$900,0))</f>
        <v>0</v>
      </c>
      <c r="I499" s="53">
        <v>238</v>
      </c>
      <c r="J499" s="62">
        <f>INDEX(Sheet2!$E$2:$E$2000,MATCH('Sept CA 2023 Price List'!C499,Sheet2!$A$2:$A$2000,0))</f>
        <v>238</v>
      </c>
      <c r="K499" s="1">
        <f t="shared" si="23"/>
        <v>1</v>
      </c>
      <c r="L499" s="1">
        <f>INDEX(Sheet2!$G$2:$G$2000,MATCH('Sept CA 2023 Price List'!C499,Sheet2!$A$2:$A$2000,0))</f>
        <v>1</v>
      </c>
      <c r="M499" s="1">
        <f t="shared" si="21"/>
        <v>1</v>
      </c>
      <c r="N499" s="1" t="str">
        <f>INDEX(Sheet2!$H$2:$H$2000,MATCH('Sept CA 2023 Price List'!C499,Sheet2!$A$2:$A$2000,0))</f>
        <v>673372244695</v>
      </c>
      <c r="O499" s="1">
        <f t="shared" si="22"/>
        <v>1</v>
      </c>
      <c r="P499" s="1" t="str">
        <f>INDEX(Sheet2!$C$2:$C$2000,MATCH('Sept CA 2023 Price List'!C499,Sheet2!$A$2:$A$2000,0))</f>
        <v>ACTIVE-EIP</v>
      </c>
    </row>
    <row r="500" spans="1:16" ht="18" customHeight="1" x14ac:dyDescent="0.35">
      <c r="A500" s="6"/>
      <c r="B500" s="6" t="s">
        <v>890</v>
      </c>
      <c r="C500" s="6" t="s">
        <v>973</v>
      </c>
      <c r="D500" s="6" t="s">
        <v>974</v>
      </c>
      <c r="E500" s="29">
        <v>295</v>
      </c>
      <c r="F500" s="6">
        <v>1</v>
      </c>
      <c r="G500" s="51" t="s">
        <v>3035</v>
      </c>
      <c r="H500" s="60">
        <f>INDEX(Sheet1!$H$3:$H$900,MATCH('Sept CA 2023 Price List'!C500,Sheet1!$C$3:$C$900,0))</f>
        <v>0</v>
      </c>
      <c r="I500" s="53">
        <v>295</v>
      </c>
      <c r="J500" s="62">
        <f>INDEX(Sheet2!$E$2:$E$2000,MATCH('Sept CA 2023 Price List'!C500,Sheet2!$A$2:$A$2000,0))</f>
        <v>295</v>
      </c>
      <c r="K500" s="1">
        <f t="shared" si="23"/>
        <v>1</v>
      </c>
      <c r="L500" s="1">
        <f>INDEX(Sheet2!$G$2:$G$2000,MATCH('Sept CA 2023 Price List'!C500,Sheet2!$A$2:$A$2000,0))</f>
        <v>1</v>
      </c>
      <c r="M500" s="1">
        <f t="shared" si="21"/>
        <v>1</v>
      </c>
      <c r="N500" s="1" t="str">
        <f>INDEX(Sheet2!$H$2:$H$2000,MATCH('Sept CA 2023 Price List'!C500,Sheet2!$A$2:$A$2000,0))</f>
        <v>673372244701</v>
      </c>
      <c r="O500" s="1">
        <f t="shared" si="22"/>
        <v>1</v>
      </c>
      <c r="P500" s="1" t="str">
        <f>INDEX(Sheet2!$C$2:$C$2000,MATCH('Sept CA 2023 Price List'!C500,Sheet2!$A$2:$A$2000,0))</f>
        <v>ACTIVE-EIP</v>
      </c>
    </row>
    <row r="501" spans="1:16" ht="18" customHeight="1" x14ac:dyDescent="0.35">
      <c r="A501" s="6"/>
      <c r="B501" s="6" t="s">
        <v>890</v>
      </c>
      <c r="C501" s="6" t="s">
        <v>975</v>
      </c>
      <c r="D501" s="6" t="s">
        <v>976</v>
      </c>
      <c r="E501" s="29">
        <v>363</v>
      </c>
      <c r="F501" s="6">
        <v>1</v>
      </c>
      <c r="G501" s="51" t="s">
        <v>3037</v>
      </c>
      <c r="H501" s="60">
        <f>INDEX(Sheet1!$H$3:$H$900,MATCH('Sept CA 2023 Price List'!C501,Sheet1!$C$3:$C$900,0))</f>
        <v>0</v>
      </c>
      <c r="I501" s="53">
        <v>363</v>
      </c>
      <c r="J501" s="62">
        <f>INDEX(Sheet2!$E$2:$E$2000,MATCH('Sept CA 2023 Price List'!C501,Sheet2!$A$2:$A$2000,0))</f>
        <v>363</v>
      </c>
      <c r="K501" s="1">
        <f t="shared" si="23"/>
        <v>1</v>
      </c>
      <c r="L501" s="1">
        <f>INDEX(Sheet2!$G$2:$G$2000,MATCH('Sept CA 2023 Price List'!C501,Sheet2!$A$2:$A$2000,0))</f>
        <v>1</v>
      </c>
      <c r="M501" s="1">
        <f t="shared" si="21"/>
        <v>1</v>
      </c>
      <c r="N501" s="1" t="str">
        <f>INDEX(Sheet2!$H$2:$H$2000,MATCH('Sept CA 2023 Price List'!C501,Sheet2!$A$2:$A$2000,0))</f>
        <v>673372244718</v>
      </c>
      <c r="O501" s="1">
        <f t="shared" si="22"/>
        <v>1</v>
      </c>
      <c r="P501" s="1" t="str">
        <f>INDEX(Sheet2!$C$2:$C$2000,MATCH('Sept CA 2023 Price List'!C501,Sheet2!$A$2:$A$2000,0))</f>
        <v>ACTIVE-EIP</v>
      </c>
    </row>
    <row r="502" spans="1:16" ht="18" customHeight="1" x14ac:dyDescent="0.35">
      <c r="A502" s="6"/>
      <c r="B502" s="6" t="s">
        <v>890</v>
      </c>
      <c r="C502" s="6" t="s">
        <v>977</v>
      </c>
      <c r="D502" s="6" t="s">
        <v>978</v>
      </c>
      <c r="E502" s="29">
        <v>1560</v>
      </c>
      <c r="F502" s="6">
        <v>1</v>
      </c>
      <c r="G502" s="51" t="s">
        <v>4635</v>
      </c>
      <c r="H502" s="60">
        <f>INDEX(Sheet1!$H$3:$H$900,MATCH('Sept CA 2023 Price List'!C502,Sheet1!$C$3:$C$900,0))</f>
        <v>0</v>
      </c>
      <c r="I502" s="53">
        <v>1560</v>
      </c>
      <c r="J502" s="62">
        <f>INDEX(Sheet2!$E$2:$E$2000,MATCH('Sept CA 2023 Price List'!C502,Sheet2!$A$2:$A$2000,0))</f>
        <v>1560</v>
      </c>
      <c r="K502" s="1">
        <f t="shared" si="23"/>
        <v>1</v>
      </c>
      <c r="L502" s="1">
        <f>INDEX(Sheet2!$G$2:$G$2000,MATCH('Sept CA 2023 Price List'!C502,Sheet2!$A$2:$A$2000,0))</f>
        <v>1</v>
      </c>
      <c r="M502" s="1">
        <f t="shared" si="21"/>
        <v>1</v>
      </c>
      <c r="N502" s="1" t="str">
        <f>INDEX(Sheet2!$H$2:$H$2000,MATCH('Sept CA 2023 Price List'!C502,Sheet2!$A$2:$A$2000,0))</f>
        <v>673372133715</v>
      </c>
      <c r="O502" s="1">
        <f t="shared" si="22"/>
        <v>1</v>
      </c>
      <c r="P502" s="1" t="str">
        <f>INDEX(Sheet2!$C$2:$C$2000,MATCH('Sept CA 2023 Price List'!C502,Sheet2!$A$2:$A$2000,0))</f>
        <v>ACTIVE-EIP</v>
      </c>
    </row>
    <row r="503" spans="1:16" ht="18" customHeight="1" x14ac:dyDescent="0.35">
      <c r="A503" s="6"/>
      <c r="B503" s="6" t="s">
        <v>890</v>
      </c>
      <c r="C503" s="6" t="s">
        <v>979</v>
      </c>
      <c r="D503" s="6" t="s">
        <v>980</v>
      </c>
      <c r="E503" s="29">
        <v>1480</v>
      </c>
      <c r="F503" s="6">
        <v>1</v>
      </c>
      <c r="G503" s="51" t="s">
        <v>4637</v>
      </c>
      <c r="H503" s="60">
        <f>INDEX(Sheet1!$H$3:$H$900,MATCH('Sept CA 2023 Price List'!C503,Sheet1!$C$3:$C$900,0))</f>
        <v>0</v>
      </c>
      <c r="I503" s="53">
        <v>1480</v>
      </c>
      <c r="J503" s="62">
        <f>INDEX(Sheet2!$E$2:$E$2000,MATCH('Sept CA 2023 Price List'!C503,Sheet2!$A$2:$A$2000,0))</f>
        <v>1480</v>
      </c>
      <c r="K503" s="1">
        <f t="shared" si="23"/>
        <v>1</v>
      </c>
      <c r="L503" s="1">
        <f>INDEX(Sheet2!$G$2:$G$2000,MATCH('Sept CA 2023 Price List'!C503,Sheet2!$A$2:$A$2000,0))</f>
        <v>1</v>
      </c>
      <c r="M503" s="1">
        <f t="shared" si="21"/>
        <v>1</v>
      </c>
      <c r="N503" s="1" t="str">
        <f>INDEX(Sheet2!$H$2:$H$2000,MATCH('Sept CA 2023 Price List'!C503,Sheet2!$A$2:$A$2000,0))</f>
        <v>673372133685</v>
      </c>
      <c r="O503" s="1">
        <f t="shared" si="22"/>
        <v>1</v>
      </c>
      <c r="P503" s="1" t="str">
        <f>INDEX(Sheet2!$C$2:$C$2000,MATCH('Sept CA 2023 Price List'!C503,Sheet2!$A$2:$A$2000,0))</f>
        <v>ACTIVE-EIP</v>
      </c>
    </row>
    <row r="504" spans="1:16" ht="18" customHeight="1" x14ac:dyDescent="0.35">
      <c r="A504" s="6"/>
      <c r="B504" s="6" t="s">
        <v>890</v>
      </c>
      <c r="C504" s="6" t="s">
        <v>981</v>
      </c>
      <c r="D504" s="6" t="s">
        <v>982</v>
      </c>
      <c r="E504" s="29">
        <v>1800</v>
      </c>
      <c r="F504" s="6">
        <v>1</v>
      </c>
      <c r="G504" s="51" t="s">
        <v>4644</v>
      </c>
      <c r="H504" s="60">
        <f>INDEX(Sheet1!$H$3:$H$900,MATCH('Sept CA 2023 Price List'!C504,Sheet1!$C$3:$C$900,0))</f>
        <v>0</v>
      </c>
      <c r="I504" s="53">
        <v>1800</v>
      </c>
      <c r="J504" s="62">
        <f>INDEX(Sheet2!$E$2:$E$2000,MATCH('Sept CA 2023 Price List'!C504,Sheet2!$A$2:$A$2000,0))</f>
        <v>1800</v>
      </c>
      <c r="K504" s="1">
        <f t="shared" si="23"/>
        <v>1</v>
      </c>
      <c r="L504" s="1">
        <f>INDEX(Sheet2!$G$2:$G$2000,MATCH('Sept CA 2023 Price List'!C504,Sheet2!$A$2:$A$2000,0))</f>
        <v>1</v>
      </c>
      <c r="M504" s="1">
        <f t="shared" si="21"/>
        <v>1</v>
      </c>
      <c r="N504" s="1" t="str">
        <f>INDEX(Sheet2!$H$2:$H$2000,MATCH('Sept CA 2023 Price List'!C504,Sheet2!$A$2:$A$2000,0))</f>
        <v>673372133876</v>
      </c>
      <c r="O504" s="1">
        <f t="shared" si="22"/>
        <v>1</v>
      </c>
      <c r="P504" s="1" t="str">
        <f>INDEX(Sheet2!$C$2:$C$2000,MATCH('Sept CA 2023 Price List'!C504,Sheet2!$A$2:$A$2000,0))</f>
        <v>ACTIVE-EIP</v>
      </c>
    </row>
    <row r="505" spans="1:16" ht="18" customHeight="1" x14ac:dyDescent="0.35">
      <c r="A505" s="6"/>
      <c r="B505" s="6" t="s">
        <v>890</v>
      </c>
      <c r="C505" s="6" t="s">
        <v>983</v>
      </c>
      <c r="D505" s="6" t="s">
        <v>984</v>
      </c>
      <c r="E505" s="29">
        <v>925</v>
      </c>
      <c r="F505" s="6">
        <v>1</v>
      </c>
      <c r="G505" s="51" t="s">
        <v>4654</v>
      </c>
      <c r="H505" s="60">
        <f>INDEX(Sheet1!$H$3:$H$900,MATCH('Sept CA 2023 Price List'!C505,Sheet1!$C$3:$C$900,0))</f>
        <v>0</v>
      </c>
      <c r="I505" s="53">
        <v>925</v>
      </c>
      <c r="J505" s="62">
        <f>INDEX(Sheet2!$E$2:$E$2000,MATCH('Sept CA 2023 Price List'!C505,Sheet2!$A$2:$A$2000,0))</f>
        <v>925</v>
      </c>
      <c r="K505" s="1">
        <f t="shared" si="23"/>
        <v>1</v>
      </c>
      <c r="L505" s="1">
        <f>INDEX(Sheet2!$G$2:$G$2000,MATCH('Sept CA 2023 Price List'!C505,Sheet2!$A$2:$A$2000,0))</f>
        <v>1</v>
      </c>
      <c r="M505" s="1">
        <f t="shared" si="21"/>
        <v>1</v>
      </c>
      <c r="N505" s="1" t="str">
        <f>INDEX(Sheet2!$H$2:$H$2000,MATCH('Sept CA 2023 Price List'!C505,Sheet2!$A$2:$A$2000,0))</f>
        <v>673372158992</v>
      </c>
      <c r="O505" s="1">
        <f t="shared" si="22"/>
        <v>1</v>
      </c>
      <c r="P505" s="1" t="str">
        <f>INDEX(Sheet2!$C$2:$C$2000,MATCH('Sept CA 2023 Price List'!C505,Sheet2!$A$2:$A$2000,0))</f>
        <v>ACTIVE-EIP</v>
      </c>
    </row>
    <row r="506" spans="1:16" ht="18" customHeight="1" x14ac:dyDescent="0.35">
      <c r="A506" s="6"/>
      <c r="B506" s="6" t="s">
        <v>985</v>
      </c>
      <c r="C506" s="6" t="s">
        <v>986</v>
      </c>
      <c r="D506" s="6" t="s">
        <v>987</v>
      </c>
      <c r="E506" s="29">
        <v>45.491999999999997</v>
      </c>
      <c r="F506" s="6">
        <v>1</v>
      </c>
      <c r="G506" s="51" t="s">
        <v>2278</v>
      </c>
      <c r="H506" s="60">
        <f>INDEX(Sheet1!$H$3:$H$900,MATCH('Sept CA 2023 Price List'!C506,Sheet1!$C$3:$C$900,0))</f>
        <v>0</v>
      </c>
      <c r="I506" s="53">
        <v>45.491999999999997</v>
      </c>
      <c r="J506" s="62">
        <f>INDEX(Sheet2!$E$2:$E$2000,MATCH('Sept CA 2023 Price List'!C506,Sheet2!$A$2:$A$2000,0))</f>
        <v>45.491999999999997</v>
      </c>
      <c r="K506" s="1">
        <f t="shared" si="23"/>
        <v>1</v>
      </c>
      <c r="L506" s="1">
        <f>INDEX(Sheet2!$G$2:$G$2000,MATCH('Sept CA 2023 Price List'!C506,Sheet2!$A$2:$A$2000,0))</f>
        <v>1</v>
      </c>
      <c r="M506" s="1">
        <f t="shared" si="21"/>
        <v>1</v>
      </c>
      <c r="N506" s="1" t="str">
        <f>INDEX(Sheet2!$H$2:$H$2000,MATCH('Sept CA 2023 Price List'!C506,Sheet2!$A$2:$A$2000,0))</f>
        <v>673372223461</v>
      </c>
      <c r="O506" s="1">
        <f t="shared" si="22"/>
        <v>1</v>
      </c>
      <c r="P506" s="1" t="str">
        <f>INDEX(Sheet2!$C$2:$C$2000,MATCH('Sept CA 2023 Price List'!C506,Sheet2!$A$2:$A$2000,0))</f>
        <v>ACTIVE-EIP</v>
      </c>
    </row>
    <row r="507" spans="1:16" ht="18" customHeight="1" x14ac:dyDescent="0.35">
      <c r="A507" s="6"/>
      <c r="B507" s="6" t="s">
        <v>985</v>
      </c>
      <c r="C507" s="6" t="s">
        <v>988</v>
      </c>
      <c r="D507" s="6" t="s">
        <v>989</v>
      </c>
      <c r="E507" s="29">
        <v>63.341999999999999</v>
      </c>
      <c r="F507" s="6">
        <v>1</v>
      </c>
      <c r="G507" s="51" t="s">
        <v>2279</v>
      </c>
      <c r="H507" s="60">
        <f>INDEX(Sheet1!$H$3:$H$900,MATCH('Sept CA 2023 Price List'!C507,Sheet1!$C$3:$C$900,0))</f>
        <v>0</v>
      </c>
      <c r="I507" s="53">
        <v>63.341999999999999</v>
      </c>
      <c r="J507" s="62">
        <f>INDEX(Sheet2!$E$2:$E$2000,MATCH('Sept CA 2023 Price List'!C507,Sheet2!$A$2:$A$2000,0))</f>
        <v>63.341999999999999</v>
      </c>
      <c r="K507" s="1">
        <f t="shared" si="23"/>
        <v>1</v>
      </c>
      <c r="L507" s="1">
        <f>INDEX(Sheet2!$G$2:$G$2000,MATCH('Sept CA 2023 Price List'!C507,Sheet2!$A$2:$A$2000,0))</f>
        <v>1</v>
      </c>
      <c r="M507" s="1">
        <f t="shared" si="21"/>
        <v>1</v>
      </c>
      <c r="N507" s="1" t="str">
        <f>INDEX(Sheet2!$H$2:$H$2000,MATCH('Sept CA 2023 Price List'!C507,Sheet2!$A$2:$A$2000,0))</f>
        <v>673372223669</v>
      </c>
      <c r="O507" s="1">
        <f t="shared" si="22"/>
        <v>1</v>
      </c>
      <c r="P507" s="1" t="str">
        <f>INDEX(Sheet2!$C$2:$C$2000,MATCH('Sept CA 2023 Price List'!C507,Sheet2!$A$2:$A$2000,0))</f>
        <v>ACTIVE-EIP</v>
      </c>
    </row>
    <row r="508" spans="1:16" ht="18" customHeight="1" x14ac:dyDescent="0.35">
      <c r="A508" s="6"/>
      <c r="B508" s="6" t="s">
        <v>985</v>
      </c>
      <c r="C508" s="6" t="s">
        <v>990</v>
      </c>
      <c r="D508" s="6" t="s">
        <v>991</v>
      </c>
      <c r="E508" s="29">
        <v>388.62</v>
      </c>
      <c r="F508" s="6">
        <v>1</v>
      </c>
      <c r="G508" s="51" t="s">
        <v>2284</v>
      </c>
      <c r="H508" s="60">
        <f>INDEX(Sheet1!$H$3:$H$900,MATCH('Sept CA 2023 Price List'!C508,Sheet1!$C$3:$C$900,0))</f>
        <v>0</v>
      </c>
      <c r="I508" s="53">
        <v>388.62</v>
      </c>
      <c r="J508" s="62">
        <f>INDEX(Sheet2!$E$2:$E$2000,MATCH('Sept CA 2023 Price List'!C508,Sheet2!$A$2:$A$2000,0))</f>
        <v>388.62</v>
      </c>
      <c r="K508" s="1">
        <f t="shared" si="23"/>
        <v>1</v>
      </c>
      <c r="L508" s="1">
        <f>INDEX(Sheet2!$G$2:$G$2000,MATCH('Sept CA 2023 Price List'!C508,Sheet2!$A$2:$A$2000,0))</f>
        <v>1</v>
      </c>
      <c r="M508" s="1">
        <f t="shared" si="21"/>
        <v>1</v>
      </c>
      <c r="N508" s="1" t="str">
        <f>INDEX(Sheet2!$H$2:$H$2000,MATCH('Sept CA 2023 Price List'!C508,Sheet2!$A$2:$A$2000,0))</f>
        <v>673372223744</v>
      </c>
      <c r="O508" s="1">
        <f t="shared" si="22"/>
        <v>1</v>
      </c>
      <c r="P508" s="1" t="str">
        <f>INDEX(Sheet2!$C$2:$C$2000,MATCH('Sept CA 2023 Price List'!C508,Sheet2!$A$2:$A$2000,0))</f>
        <v>ACTIVE-EIP</v>
      </c>
    </row>
    <row r="509" spans="1:16" ht="18" customHeight="1" x14ac:dyDescent="0.35">
      <c r="A509" s="6"/>
      <c r="B509" s="6" t="s">
        <v>985</v>
      </c>
      <c r="C509" s="6" t="s">
        <v>992</v>
      </c>
      <c r="D509" s="6" t="s">
        <v>993</v>
      </c>
      <c r="E509" s="29">
        <v>449.82</v>
      </c>
      <c r="F509" s="6">
        <v>1</v>
      </c>
      <c r="G509" s="51" t="s">
        <v>2285</v>
      </c>
      <c r="H509" s="60">
        <f>INDEX(Sheet1!$H$3:$H$900,MATCH('Sept CA 2023 Price List'!C509,Sheet1!$C$3:$C$900,0))</f>
        <v>0</v>
      </c>
      <c r="I509" s="53">
        <v>449.82</v>
      </c>
      <c r="J509" s="62">
        <f>INDEX(Sheet2!$E$2:$E$2000,MATCH('Sept CA 2023 Price List'!C509,Sheet2!$A$2:$A$2000,0))</f>
        <v>449.82</v>
      </c>
      <c r="K509" s="1">
        <f t="shared" si="23"/>
        <v>1</v>
      </c>
      <c r="L509" s="1">
        <f>INDEX(Sheet2!$G$2:$G$2000,MATCH('Sept CA 2023 Price List'!C509,Sheet2!$A$2:$A$2000,0))</f>
        <v>1</v>
      </c>
      <c r="M509" s="1">
        <f t="shared" si="21"/>
        <v>1</v>
      </c>
      <c r="N509" s="1" t="str">
        <f>INDEX(Sheet2!$H$2:$H$2000,MATCH('Sept CA 2023 Price List'!C509,Sheet2!$A$2:$A$2000,0))</f>
        <v>673372223751</v>
      </c>
      <c r="O509" s="1">
        <f t="shared" si="22"/>
        <v>1</v>
      </c>
      <c r="P509" s="1" t="str">
        <f>INDEX(Sheet2!$C$2:$C$2000,MATCH('Sept CA 2023 Price List'!C509,Sheet2!$A$2:$A$2000,0))</f>
        <v>ACTIVE-EIP</v>
      </c>
    </row>
    <row r="510" spans="1:16" ht="18" customHeight="1" x14ac:dyDescent="0.35">
      <c r="A510" s="6"/>
      <c r="B510" s="6" t="s">
        <v>985</v>
      </c>
      <c r="C510" s="6" t="s">
        <v>994</v>
      </c>
      <c r="D510" s="6" t="s">
        <v>995</v>
      </c>
      <c r="E510" s="29">
        <v>550.79999999999995</v>
      </c>
      <c r="F510" s="6">
        <v>1</v>
      </c>
      <c r="G510" s="51" t="s">
        <v>2286</v>
      </c>
      <c r="H510" s="60">
        <f>INDEX(Sheet1!$H$3:$H$900,MATCH('Sept CA 2023 Price List'!C510,Sheet1!$C$3:$C$900,0))</f>
        <v>0</v>
      </c>
      <c r="I510" s="53">
        <v>550.79999999999995</v>
      </c>
      <c r="J510" s="62">
        <f>INDEX(Sheet2!$E$2:$E$2000,MATCH('Sept CA 2023 Price List'!C510,Sheet2!$A$2:$A$2000,0))</f>
        <v>550.79999999999995</v>
      </c>
      <c r="K510" s="1">
        <f t="shared" si="23"/>
        <v>1</v>
      </c>
      <c r="L510" s="1">
        <f>INDEX(Sheet2!$G$2:$G$2000,MATCH('Sept CA 2023 Price List'!C510,Sheet2!$A$2:$A$2000,0))</f>
        <v>1</v>
      </c>
      <c r="M510" s="1">
        <f t="shared" si="21"/>
        <v>1</v>
      </c>
      <c r="N510" s="1" t="str">
        <f>INDEX(Sheet2!$H$2:$H$2000,MATCH('Sept CA 2023 Price List'!C510,Sheet2!$A$2:$A$2000,0))</f>
        <v>673372223768</v>
      </c>
      <c r="O510" s="1">
        <f t="shared" si="22"/>
        <v>1</v>
      </c>
      <c r="P510" s="1" t="str">
        <f>INDEX(Sheet2!$C$2:$C$2000,MATCH('Sept CA 2023 Price List'!C510,Sheet2!$A$2:$A$2000,0))</f>
        <v>ACTIVE-EIP</v>
      </c>
    </row>
    <row r="511" spans="1:16" ht="18" customHeight="1" x14ac:dyDescent="0.35">
      <c r="A511" s="6"/>
      <c r="B511" s="6" t="s">
        <v>985</v>
      </c>
      <c r="C511" s="6" t="s">
        <v>996</v>
      </c>
      <c r="D511" s="6" t="s">
        <v>997</v>
      </c>
      <c r="E511" s="29">
        <v>617.1</v>
      </c>
      <c r="F511" s="6">
        <v>1</v>
      </c>
      <c r="G511" s="51" t="s">
        <v>2287</v>
      </c>
      <c r="H511" s="60">
        <f>INDEX(Sheet1!$H$3:$H$900,MATCH('Sept CA 2023 Price List'!C511,Sheet1!$C$3:$C$900,0))</f>
        <v>0</v>
      </c>
      <c r="I511" s="53">
        <v>617.1</v>
      </c>
      <c r="J511" s="62">
        <f>INDEX(Sheet2!$E$2:$E$2000,MATCH('Sept CA 2023 Price List'!C511,Sheet2!$A$2:$A$2000,0))</f>
        <v>617.1</v>
      </c>
      <c r="K511" s="1">
        <f t="shared" si="23"/>
        <v>1</v>
      </c>
      <c r="L511" s="1">
        <f>INDEX(Sheet2!$G$2:$G$2000,MATCH('Sept CA 2023 Price List'!C511,Sheet2!$A$2:$A$2000,0))</f>
        <v>1</v>
      </c>
      <c r="M511" s="1">
        <f t="shared" si="21"/>
        <v>1</v>
      </c>
      <c r="N511" s="1" t="str">
        <f>INDEX(Sheet2!$H$2:$H$2000,MATCH('Sept CA 2023 Price List'!C511,Sheet2!$A$2:$A$2000,0))</f>
        <v>673372223775</v>
      </c>
      <c r="O511" s="1">
        <f t="shared" si="22"/>
        <v>1</v>
      </c>
      <c r="P511" s="1" t="str">
        <f>INDEX(Sheet2!$C$2:$C$2000,MATCH('Sept CA 2023 Price List'!C511,Sheet2!$A$2:$A$2000,0))</f>
        <v>ACTIVE-EIP</v>
      </c>
    </row>
    <row r="512" spans="1:16" ht="18" customHeight="1" x14ac:dyDescent="0.35">
      <c r="A512" s="6"/>
      <c r="B512" s="6" t="s">
        <v>985</v>
      </c>
      <c r="C512" s="6" t="s">
        <v>998</v>
      </c>
      <c r="D512" s="6" t="s">
        <v>999</v>
      </c>
      <c r="E512" s="29">
        <v>688.5</v>
      </c>
      <c r="F512" s="6">
        <v>1</v>
      </c>
      <c r="G512" s="51" t="s">
        <v>2288</v>
      </c>
      <c r="H512" s="60">
        <f>INDEX(Sheet1!$H$3:$H$900,MATCH('Sept CA 2023 Price List'!C512,Sheet1!$C$3:$C$900,0))</f>
        <v>0</v>
      </c>
      <c r="I512" s="53">
        <v>688.5</v>
      </c>
      <c r="J512" s="62">
        <f>INDEX(Sheet2!$E$2:$E$2000,MATCH('Sept CA 2023 Price List'!C512,Sheet2!$A$2:$A$2000,0))</f>
        <v>688.5</v>
      </c>
      <c r="K512" s="1">
        <f t="shared" si="23"/>
        <v>1</v>
      </c>
      <c r="L512" s="1">
        <f>INDEX(Sheet2!$G$2:$G$2000,MATCH('Sept CA 2023 Price List'!C512,Sheet2!$A$2:$A$2000,0))</f>
        <v>1</v>
      </c>
      <c r="M512" s="1">
        <f t="shared" si="21"/>
        <v>1</v>
      </c>
      <c r="N512" s="1" t="str">
        <f>INDEX(Sheet2!$H$2:$H$2000,MATCH('Sept CA 2023 Price List'!C512,Sheet2!$A$2:$A$2000,0))</f>
        <v>673372223782</v>
      </c>
      <c r="O512" s="1">
        <f t="shared" si="22"/>
        <v>1</v>
      </c>
      <c r="P512" s="1" t="str">
        <f>INDEX(Sheet2!$C$2:$C$2000,MATCH('Sept CA 2023 Price List'!C512,Sheet2!$A$2:$A$2000,0))</f>
        <v>ACTIVE-EIP</v>
      </c>
    </row>
    <row r="513" spans="1:16" ht="18" customHeight="1" x14ac:dyDescent="0.35">
      <c r="A513" s="6"/>
      <c r="B513" s="6" t="s">
        <v>985</v>
      </c>
      <c r="C513" s="6" t="s">
        <v>1000</v>
      </c>
      <c r="D513" s="6" t="s">
        <v>1001</v>
      </c>
      <c r="E513" s="29">
        <v>754.8</v>
      </c>
      <c r="F513" s="6">
        <v>1</v>
      </c>
      <c r="G513" s="51" t="s">
        <v>2289</v>
      </c>
      <c r="H513" s="60">
        <f>INDEX(Sheet1!$H$3:$H$900,MATCH('Sept CA 2023 Price List'!C513,Sheet1!$C$3:$C$900,0))</f>
        <v>0</v>
      </c>
      <c r="I513" s="53">
        <v>754.8</v>
      </c>
      <c r="J513" s="62">
        <f>INDEX(Sheet2!$E$2:$E$2000,MATCH('Sept CA 2023 Price List'!C513,Sheet2!$A$2:$A$2000,0))</f>
        <v>754.8</v>
      </c>
      <c r="K513" s="1">
        <f t="shared" si="23"/>
        <v>1</v>
      </c>
      <c r="L513" s="1">
        <f>INDEX(Sheet2!$G$2:$G$2000,MATCH('Sept CA 2023 Price List'!C513,Sheet2!$A$2:$A$2000,0))</f>
        <v>1</v>
      </c>
      <c r="M513" s="1">
        <f t="shared" si="21"/>
        <v>1</v>
      </c>
      <c r="N513" s="1" t="str">
        <f>INDEX(Sheet2!$H$2:$H$2000,MATCH('Sept CA 2023 Price List'!C513,Sheet2!$A$2:$A$2000,0))</f>
        <v>673372223799</v>
      </c>
      <c r="O513" s="1">
        <f t="shared" si="22"/>
        <v>1</v>
      </c>
      <c r="P513" s="1" t="str">
        <f>INDEX(Sheet2!$C$2:$C$2000,MATCH('Sept CA 2023 Price List'!C513,Sheet2!$A$2:$A$2000,0))</f>
        <v>ACTIVE-EIP</v>
      </c>
    </row>
    <row r="514" spans="1:16" ht="18" customHeight="1" x14ac:dyDescent="0.35">
      <c r="A514" s="6"/>
      <c r="B514" s="6" t="s">
        <v>985</v>
      </c>
      <c r="C514" s="6" t="s">
        <v>1002</v>
      </c>
      <c r="D514" s="6" t="s">
        <v>1003</v>
      </c>
      <c r="E514" s="29">
        <v>856.8</v>
      </c>
      <c r="F514" s="6">
        <v>1</v>
      </c>
      <c r="G514" s="51" t="s">
        <v>2290</v>
      </c>
      <c r="H514" s="60">
        <f>INDEX(Sheet1!$H$3:$H$900,MATCH('Sept CA 2023 Price List'!C514,Sheet1!$C$3:$C$900,0))</f>
        <v>0</v>
      </c>
      <c r="I514" s="53">
        <v>856.8</v>
      </c>
      <c r="J514" s="62">
        <f>INDEX(Sheet2!$E$2:$E$2000,MATCH('Sept CA 2023 Price List'!C514,Sheet2!$A$2:$A$2000,0))</f>
        <v>856.8</v>
      </c>
      <c r="K514" s="1">
        <f t="shared" si="23"/>
        <v>1</v>
      </c>
      <c r="L514" s="1">
        <f>INDEX(Sheet2!$G$2:$G$2000,MATCH('Sept CA 2023 Price List'!C514,Sheet2!$A$2:$A$2000,0))</f>
        <v>1</v>
      </c>
      <c r="M514" s="1">
        <f t="shared" si="21"/>
        <v>1</v>
      </c>
      <c r="N514" s="1" t="str">
        <f>INDEX(Sheet2!$H$2:$H$2000,MATCH('Sept CA 2023 Price List'!C514,Sheet2!$A$2:$A$2000,0))</f>
        <v>673372223805</v>
      </c>
      <c r="O514" s="1">
        <f t="shared" si="22"/>
        <v>1</v>
      </c>
      <c r="P514" s="1" t="str">
        <f>INDEX(Sheet2!$C$2:$C$2000,MATCH('Sept CA 2023 Price List'!C514,Sheet2!$A$2:$A$2000,0))</f>
        <v>ACTIVE-EIP</v>
      </c>
    </row>
    <row r="515" spans="1:16" ht="18" customHeight="1" x14ac:dyDescent="0.35">
      <c r="A515" s="6"/>
      <c r="B515" s="6" t="s">
        <v>985</v>
      </c>
      <c r="C515" s="6" t="s">
        <v>1004</v>
      </c>
      <c r="D515" s="6" t="s">
        <v>1005</v>
      </c>
      <c r="E515" s="29">
        <v>7.65</v>
      </c>
      <c r="F515" s="6">
        <v>10</v>
      </c>
      <c r="G515" s="51" t="s">
        <v>2291</v>
      </c>
      <c r="H515" s="60">
        <f>INDEX(Sheet1!$H$3:$H$900,MATCH('Sept CA 2023 Price List'!C515,Sheet1!$C$3:$C$900,0))</f>
        <v>0</v>
      </c>
      <c r="I515" s="53">
        <v>7.65</v>
      </c>
      <c r="J515" s="62">
        <f>INDEX(Sheet2!$E$2:$E$2000,MATCH('Sept CA 2023 Price List'!C515,Sheet2!$A$2:$A$2000,0))</f>
        <v>7.65</v>
      </c>
      <c r="K515" s="1">
        <f t="shared" si="23"/>
        <v>1</v>
      </c>
      <c r="L515" s="1">
        <f>INDEX(Sheet2!$G$2:$G$2000,MATCH('Sept CA 2023 Price List'!C515,Sheet2!$A$2:$A$2000,0))</f>
        <v>10</v>
      </c>
      <c r="M515" s="1">
        <f t="shared" ref="M515:M578" si="24">IF(F515=L515,1,0)</f>
        <v>1</v>
      </c>
      <c r="N515" s="1" t="str">
        <f>INDEX(Sheet2!$H$2:$H$2000,MATCH('Sept CA 2023 Price List'!C515,Sheet2!$A$2:$A$2000,0))</f>
        <v>30673372227064</v>
      </c>
      <c r="O515" s="1">
        <f t="shared" ref="O515:O578" si="25">IF(G515=N515,1,0)</f>
        <v>1</v>
      </c>
      <c r="P515" s="1" t="str">
        <f>INDEX(Sheet2!$C$2:$C$2000,MATCH('Sept CA 2023 Price List'!C515,Sheet2!$A$2:$A$2000,0))</f>
        <v>ACTIVE-EIP</v>
      </c>
    </row>
    <row r="516" spans="1:16" ht="18" customHeight="1" x14ac:dyDescent="0.35">
      <c r="A516" s="6"/>
      <c r="B516" s="6" t="s">
        <v>985</v>
      </c>
      <c r="C516" s="6" t="s">
        <v>1006</v>
      </c>
      <c r="D516" s="6" t="s">
        <v>1007</v>
      </c>
      <c r="E516" s="29">
        <v>1410</v>
      </c>
      <c r="F516" s="6">
        <v>1</v>
      </c>
      <c r="G516" s="51" t="s">
        <v>2602</v>
      </c>
      <c r="H516" s="60">
        <f>INDEX(Sheet1!$H$3:$H$900,MATCH('Sept CA 2023 Price List'!C516,Sheet1!$C$3:$C$900,0))</f>
        <v>0</v>
      </c>
      <c r="I516" s="53">
        <v>1410</v>
      </c>
      <c r="J516" s="62">
        <f>INDEX(Sheet2!$E$2:$E$2000,MATCH('Sept CA 2023 Price List'!C516,Sheet2!$A$2:$A$2000,0))</f>
        <v>1410</v>
      </c>
      <c r="K516" s="1">
        <f t="shared" ref="K516:K579" si="26">IF(J516=E516,1,0)</f>
        <v>1</v>
      </c>
      <c r="L516" s="1">
        <f>INDEX(Sheet2!$G$2:$G$2000,MATCH('Sept CA 2023 Price List'!C516,Sheet2!$A$2:$A$2000,0))</f>
        <v>1</v>
      </c>
      <c r="M516" s="1">
        <f t="shared" si="24"/>
        <v>1</v>
      </c>
      <c r="N516" s="1" t="str">
        <f>INDEX(Sheet2!$H$2:$H$2000,MATCH('Sept CA 2023 Price List'!C516,Sheet2!$A$2:$A$2000,0))</f>
        <v>673372103237</v>
      </c>
      <c r="O516" s="1">
        <f t="shared" si="25"/>
        <v>1</v>
      </c>
      <c r="P516" s="1" t="str">
        <f>INDEX(Sheet2!$C$2:$C$2000,MATCH('Sept CA 2023 Price List'!C516,Sheet2!$A$2:$A$2000,0))</f>
        <v>ACTIVE-EIP</v>
      </c>
    </row>
    <row r="517" spans="1:16" ht="18" customHeight="1" x14ac:dyDescent="0.35">
      <c r="A517" s="6"/>
      <c r="B517" s="6" t="s">
        <v>985</v>
      </c>
      <c r="C517" s="6" t="s">
        <v>1008</v>
      </c>
      <c r="D517" s="6" t="s">
        <v>1009</v>
      </c>
      <c r="E517" s="29">
        <v>2790</v>
      </c>
      <c r="F517" s="6">
        <v>1</v>
      </c>
      <c r="G517" s="51" t="s">
        <v>2604</v>
      </c>
      <c r="H517" s="60">
        <f>INDEX(Sheet1!$H$3:$H$900,MATCH('Sept CA 2023 Price List'!C517,Sheet1!$C$3:$C$900,0))</f>
        <v>0</v>
      </c>
      <c r="I517" s="53">
        <v>2790</v>
      </c>
      <c r="J517" s="62">
        <f>INDEX(Sheet2!$E$2:$E$2000,MATCH('Sept CA 2023 Price List'!C517,Sheet2!$A$2:$A$2000,0))</f>
        <v>2790</v>
      </c>
      <c r="K517" s="1">
        <f t="shared" si="26"/>
        <v>1</v>
      </c>
      <c r="L517" s="1">
        <f>INDEX(Sheet2!$G$2:$G$2000,MATCH('Sept CA 2023 Price List'!C517,Sheet2!$A$2:$A$2000,0))</f>
        <v>1</v>
      </c>
      <c r="M517" s="1">
        <f t="shared" si="24"/>
        <v>1</v>
      </c>
      <c r="N517" s="1" t="str">
        <f>INDEX(Sheet2!$H$2:$H$2000,MATCH('Sept CA 2023 Price List'!C517,Sheet2!$A$2:$A$2000,0))</f>
        <v>673372103244</v>
      </c>
      <c r="O517" s="1">
        <f t="shared" si="25"/>
        <v>1</v>
      </c>
      <c r="P517" s="1" t="str">
        <f>INDEX(Sheet2!$C$2:$C$2000,MATCH('Sept CA 2023 Price List'!C517,Sheet2!$A$2:$A$2000,0))</f>
        <v>ACTIVE-EIP</v>
      </c>
    </row>
    <row r="518" spans="1:16" ht="18" customHeight="1" x14ac:dyDescent="0.35">
      <c r="A518" s="6"/>
      <c r="B518" s="6" t="s">
        <v>985</v>
      </c>
      <c r="C518" s="6" t="s">
        <v>1010</v>
      </c>
      <c r="D518" s="6" t="s">
        <v>1011</v>
      </c>
      <c r="E518" s="29">
        <v>1470</v>
      </c>
      <c r="F518" s="6">
        <v>1</v>
      </c>
      <c r="G518" s="51" t="s">
        <v>2609</v>
      </c>
      <c r="H518" s="60">
        <f>INDEX(Sheet1!$H$3:$H$900,MATCH('Sept CA 2023 Price List'!C518,Sheet1!$C$3:$C$900,0))</f>
        <v>0</v>
      </c>
      <c r="I518" s="53">
        <v>1470</v>
      </c>
      <c r="J518" s="62">
        <f>INDEX(Sheet2!$E$2:$E$2000,MATCH('Sept CA 2023 Price List'!C518,Sheet2!$A$2:$A$2000,0))</f>
        <v>1470</v>
      </c>
      <c r="K518" s="1">
        <f t="shared" si="26"/>
        <v>1</v>
      </c>
      <c r="L518" s="1">
        <f>INDEX(Sheet2!$G$2:$G$2000,MATCH('Sept CA 2023 Price List'!C518,Sheet2!$A$2:$A$2000,0))</f>
        <v>1</v>
      </c>
      <c r="M518" s="1">
        <f t="shared" si="24"/>
        <v>1</v>
      </c>
      <c r="N518" s="1" t="str">
        <f>INDEX(Sheet2!$H$2:$H$2000,MATCH('Sept CA 2023 Price List'!C518,Sheet2!$A$2:$A$2000,0))</f>
        <v>673372103251</v>
      </c>
      <c r="O518" s="1">
        <f t="shared" si="25"/>
        <v>1</v>
      </c>
      <c r="P518" s="1" t="str">
        <f>INDEX(Sheet2!$C$2:$C$2000,MATCH('Sept CA 2023 Price List'!C518,Sheet2!$A$2:$A$2000,0))</f>
        <v>ACTIVE-EIP</v>
      </c>
    </row>
    <row r="519" spans="1:16" ht="18" customHeight="1" x14ac:dyDescent="0.35">
      <c r="A519" s="6"/>
      <c r="B519" s="6" t="s">
        <v>985</v>
      </c>
      <c r="C519" s="6" t="s">
        <v>1012</v>
      </c>
      <c r="D519" s="6" t="s">
        <v>1013</v>
      </c>
      <c r="E519" s="29">
        <v>3020</v>
      </c>
      <c r="F519" s="6">
        <v>1</v>
      </c>
      <c r="G519" s="51" t="s">
        <v>2611</v>
      </c>
      <c r="H519" s="60">
        <f>INDEX(Sheet1!$H$3:$H$900,MATCH('Sept CA 2023 Price List'!C519,Sheet1!$C$3:$C$900,0))</f>
        <v>0</v>
      </c>
      <c r="I519" s="53">
        <v>3020</v>
      </c>
      <c r="J519" s="62">
        <f>INDEX(Sheet2!$E$2:$E$2000,MATCH('Sept CA 2023 Price List'!C519,Sheet2!$A$2:$A$2000,0))</f>
        <v>3020</v>
      </c>
      <c r="K519" s="1">
        <f t="shared" si="26"/>
        <v>1</v>
      </c>
      <c r="L519" s="1">
        <f>INDEX(Sheet2!$G$2:$G$2000,MATCH('Sept CA 2023 Price List'!C519,Sheet2!$A$2:$A$2000,0))</f>
        <v>1</v>
      </c>
      <c r="M519" s="1">
        <f t="shared" si="24"/>
        <v>1</v>
      </c>
      <c r="N519" s="1" t="str">
        <f>INDEX(Sheet2!$H$2:$H$2000,MATCH('Sept CA 2023 Price List'!C519,Sheet2!$A$2:$A$2000,0))</f>
        <v>673372103268</v>
      </c>
      <c r="O519" s="1">
        <f t="shared" si="25"/>
        <v>1</v>
      </c>
      <c r="P519" s="1" t="str">
        <f>INDEX(Sheet2!$C$2:$C$2000,MATCH('Sept CA 2023 Price List'!C519,Sheet2!$A$2:$A$2000,0))</f>
        <v>ACTIVE-EIP</v>
      </c>
    </row>
    <row r="520" spans="1:16" ht="18" customHeight="1" x14ac:dyDescent="0.35">
      <c r="A520" s="6"/>
      <c r="B520" s="6" t="s">
        <v>985</v>
      </c>
      <c r="C520" s="6" t="s">
        <v>1014</v>
      </c>
      <c r="D520" s="6" t="s">
        <v>1015</v>
      </c>
      <c r="E520" s="29">
        <v>1660</v>
      </c>
      <c r="F520" s="6">
        <v>1</v>
      </c>
      <c r="G520" s="51" t="s">
        <v>2615</v>
      </c>
      <c r="H520" s="60">
        <f>INDEX(Sheet1!$H$3:$H$900,MATCH('Sept CA 2023 Price List'!C520,Sheet1!$C$3:$C$900,0))</f>
        <v>0</v>
      </c>
      <c r="I520" s="53">
        <v>1660</v>
      </c>
      <c r="J520" s="62">
        <f>INDEX(Sheet2!$E$2:$E$2000,MATCH('Sept CA 2023 Price List'!C520,Sheet2!$A$2:$A$2000,0))</f>
        <v>1660</v>
      </c>
      <c r="K520" s="1">
        <f t="shared" si="26"/>
        <v>1</v>
      </c>
      <c r="L520" s="1">
        <f>INDEX(Sheet2!$G$2:$G$2000,MATCH('Sept CA 2023 Price List'!C520,Sheet2!$A$2:$A$2000,0))</f>
        <v>1</v>
      </c>
      <c r="M520" s="1">
        <f t="shared" si="24"/>
        <v>1</v>
      </c>
      <c r="N520" s="1" t="str">
        <f>INDEX(Sheet2!$H$2:$H$2000,MATCH('Sept CA 2023 Price List'!C520,Sheet2!$A$2:$A$2000,0))</f>
        <v>673372103299</v>
      </c>
      <c r="O520" s="1">
        <f t="shared" si="25"/>
        <v>1</v>
      </c>
      <c r="P520" s="1" t="str">
        <f>INDEX(Sheet2!$C$2:$C$2000,MATCH('Sept CA 2023 Price List'!C520,Sheet2!$A$2:$A$2000,0))</f>
        <v>ACTIVE-EIP</v>
      </c>
    </row>
    <row r="521" spans="1:16" ht="18" customHeight="1" x14ac:dyDescent="0.35">
      <c r="A521" s="6"/>
      <c r="B521" s="6" t="s">
        <v>985</v>
      </c>
      <c r="C521" s="6" t="s">
        <v>1016</v>
      </c>
      <c r="D521" s="6" t="s">
        <v>1017</v>
      </c>
      <c r="E521" s="29">
        <v>3300</v>
      </c>
      <c r="F521" s="6">
        <v>1</v>
      </c>
      <c r="G521" s="51" t="s">
        <v>2616</v>
      </c>
      <c r="H521" s="60">
        <f>INDEX(Sheet1!$H$3:$H$900,MATCH('Sept CA 2023 Price List'!C521,Sheet1!$C$3:$C$900,0))</f>
        <v>0</v>
      </c>
      <c r="I521" s="53">
        <v>3300</v>
      </c>
      <c r="J521" s="62">
        <f>INDEX(Sheet2!$E$2:$E$2000,MATCH('Sept CA 2023 Price List'!C521,Sheet2!$A$2:$A$2000,0))</f>
        <v>3300</v>
      </c>
      <c r="K521" s="1">
        <f t="shared" si="26"/>
        <v>1</v>
      </c>
      <c r="L521" s="1">
        <f>INDEX(Sheet2!$G$2:$G$2000,MATCH('Sept CA 2023 Price List'!C521,Sheet2!$A$2:$A$2000,0))</f>
        <v>1</v>
      </c>
      <c r="M521" s="1">
        <f t="shared" si="24"/>
        <v>1</v>
      </c>
      <c r="N521" s="1" t="str">
        <f>INDEX(Sheet2!$H$2:$H$2000,MATCH('Sept CA 2023 Price List'!C521,Sheet2!$A$2:$A$2000,0))</f>
        <v>673372103305</v>
      </c>
      <c r="O521" s="1">
        <f t="shared" si="25"/>
        <v>1</v>
      </c>
      <c r="P521" s="1" t="str">
        <f>INDEX(Sheet2!$C$2:$C$2000,MATCH('Sept CA 2023 Price List'!C521,Sheet2!$A$2:$A$2000,0))</f>
        <v>ACTIVE-EIP</v>
      </c>
    </row>
    <row r="522" spans="1:16" ht="18" customHeight="1" x14ac:dyDescent="0.35">
      <c r="A522" s="6"/>
      <c r="B522" s="6" t="s">
        <v>985</v>
      </c>
      <c r="C522" s="6" t="s">
        <v>1018</v>
      </c>
      <c r="D522" s="6" t="s">
        <v>1019</v>
      </c>
      <c r="E522" s="29">
        <v>1730</v>
      </c>
      <c r="F522" s="6">
        <v>1</v>
      </c>
      <c r="G522" s="51" t="s">
        <v>2617</v>
      </c>
      <c r="H522" s="60">
        <f>INDEX(Sheet1!$H$3:$H$900,MATCH('Sept CA 2023 Price List'!C522,Sheet1!$C$3:$C$900,0))</f>
        <v>0</v>
      </c>
      <c r="I522" s="53">
        <v>1730</v>
      </c>
      <c r="J522" s="62">
        <f>INDEX(Sheet2!$E$2:$E$2000,MATCH('Sept CA 2023 Price List'!C522,Sheet2!$A$2:$A$2000,0))</f>
        <v>1730</v>
      </c>
      <c r="K522" s="1">
        <f t="shared" si="26"/>
        <v>1</v>
      </c>
      <c r="L522" s="1">
        <f>INDEX(Sheet2!$G$2:$G$2000,MATCH('Sept CA 2023 Price List'!C522,Sheet2!$A$2:$A$2000,0))</f>
        <v>1</v>
      </c>
      <c r="M522" s="1">
        <f t="shared" si="24"/>
        <v>1</v>
      </c>
      <c r="N522" s="1" t="str">
        <f>INDEX(Sheet2!$H$2:$H$2000,MATCH('Sept CA 2023 Price List'!C522,Sheet2!$A$2:$A$2000,0))</f>
        <v>673372103312</v>
      </c>
      <c r="O522" s="1">
        <f t="shared" si="25"/>
        <v>1</v>
      </c>
      <c r="P522" s="1" t="str">
        <f>INDEX(Sheet2!$C$2:$C$2000,MATCH('Sept CA 2023 Price List'!C522,Sheet2!$A$2:$A$2000,0))</f>
        <v>ACTIVE-EIP</v>
      </c>
    </row>
    <row r="523" spans="1:16" ht="18" customHeight="1" x14ac:dyDescent="0.35">
      <c r="A523" s="6"/>
      <c r="B523" s="6" t="s">
        <v>985</v>
      </c>
      <c r="C523" s="6" t="s">
        <v>1020</v>
      </c>
      <c r="D523" s="6" t="s">
        <v>1021</v>
      </c>
      <c r="E523" s="29">
        <v>3420</v>
      </c>
      <c r="F523" s="6">
        <v>1</v>
      </c>
      <c r="G523" s="51" t="s">
        <v>2618</v>
      </c>
      <c r="H523" s="60">
        <f>INDEX(Sheet1!$H$3:$H$900,MATCH('Sept CA 2023 Price List'!C523,Sheet1!$C$3:$C$900,0))</f>
        <v>0</v>
      </c>
      <c r="I523" s="53">
        <v>3420</v>
      </c>
      <c r="J523" s="62">
        <f>INDEX(Sheet2!$E$2:$E$2000,MATCH('Sept CA 2023 Price List'!C523,Sheet2!$A$2:$A$2000,0))</f>
        <v>3420</v>
      </c>
      <c r="K523" s="1">
        <f t="shared" si="26"/>
        <v>1</v>
      </c>
      <c r="L523" s="1">
        <f>INDEX(Sheet2!$G$2:$G$2000,MATCH('Sept CA 2023 Price List'!C523,Sheet2!$A$2:$A$2000,0))</f>
        <v>1</v>
      </c>
      <c r="M523" s="1">
        <f t="shared" si="24"/>
        <v>1</v>
      </c>
      <c r="N523" s="1" t="str">
        <f>INDEX(Sheet2!$H$2:$H$2000,MATCH('Sept CA 2023 Price List'!C523,Sheet2!$A$2:$A$2000,0))</f>
        <v>673372103329</v>
      </c>
      <c r="O523" s="1">
        <f t="shared" si="25"/>
        <v>1</v>
      </c>
      <c r="P523" s="1" t="str">
        <f>INDEX(Sheet2!$C$2:$C$2000,MATCH('Sept CA 2023 Price List'!C523,Sheet2!$A$2:$A$2000,0))</f>
        <v>ACTIVE-EIP</v>
      </c>
    </row>
    <row r="524" spans="1:16" ht="18" customHeight="1" x14ac:dyDescent="0.35">
      <c r="A524" s="6"/>
      <c r="B524" s="6" t="s">
        <v>985</v>
      </c>
      <c r="C524" s="6" t="s">
        <v>1022</v>
      </c>
      <c r="D524" s="6" t="s">
        <v>1023</v>
      </c>
      <c r="E524" s="29">
        <v>95.5</v>
      </c>
      <c r="F524" s="6">
        <v>1</v>
      </c>
      <c r="G524" s="51" t="s">
        <v>4566</v>
      </c>
      <c r="H524" s="60">
        <f>INDEX(Sheet1!$H$3:$H$900,MATCH('Sept CA 2023 Price List'!C524,Sheet1!$C$3:$C$900,0))</f>
        <v>0</v>
      </c>
      <c r="I524" s="53">
        <v>95.5</v>
      </c>
      <c r="J524" s="62">
        <f>INDEX(Sheet2!$E$2:$E$2000,MATCH('Sept CA 2023 Price List'!C524,Sheet2!$A$2:$A$2000,0))</f>
        <v>95.5</v>
      </c>
      <c r="K524" s="1">
        <f t="shared" si="26"/>
        <v>1</v>
      </c>
      <c r="L524" s="1">
        <f>INDEX(Sheet2!$G$2:$G$2000,MATCH('Sept CA 2023 Price List'!C524,Sheet2!$A$2:$A$2000,0))</f>
        <v>1</v>
      </c>
      <c r="M524" s="1">
        <f t="shared" si="24"/>
        <v>1</v>
      </c>
      <c r="N524" s="1" t="str">
        <f>INDEX(Sheet2!$H$2:$H$2000,MATCH('Sept CA 2023 Price List'!C524,Sheet2!$A$2:$A$2000,0))</f>
        <v>673372201247</v>
      </c>
      <c r="O524" s="1">
        <f t="shared" si="25"/>
        <v>1</v>
      </c>
      <c r="P524" s="1" t="str">
        <f>INDEX(Sheet2!$C$2:$C$2000,MATCH('Sept CA 2023 Price List'!C524,Sheet2!$A$2:$A$2000,0))</f>
        <v>ACTIVE-EIP</v>
      </c>
    </row>
    <row r="525" spans="1:16" ht="18" customHeight="1" x14ac:dyDescent="0.35">
      <c r="A525" s="6"/>
      <c r="B525" s="6" t="s">
        <v>985</v>
      </c>
      <c r="C525" s="6" t="s">
        <v>1024</v>
      </c>
      <c r="D525" s="6" t="s">
        <v>1025</v>
      </c>
      <c r="E525" s="29">
        <v>103</v>
      </c>
      <c r="F525" s="6">
        <v>1</v>
      </c>
      <c r="G525" s="51" t="s">
        <v>4568</v>
      </c>
      <c r="H525" s="60">
        <f>INDEX(Sheet1!$H$3:$H$900,MATCH('Sept CA 2023 Price List'!C525,Sheet1!$C$3:$C$900,0))</f>
        <v>0</v>
      </c>
      <c r="I525" s="53">
        <v>103</v>
      </c>
      <c r="J525" s="62">
        <f>INDEX(Sheet2!$E$2:$E$2000,MATCH('Sept CA 2023 Price List'!C525,Sheet2!$A$2:$A$2000,0))</f>
        <v>103</v>
      </c>
      <c r="K525" s="1">
        <f t="shared" si="26"/>
        <v>1</v>
      </c>
      <c r="L525" s="1">
        <f>INDEX(Sheet2!$G$2:$G$2000,MATCH('Sept CA 2023 Price List'!C525,Sheet2!$A$2:$A$2000,0))</f>
        <v>1</v>
      </c>
      <c r="M525" s="1">
        <f t="shared" si="24"/>
        <v>1</v>
      </c>
      <c r="N525" s="1" t="str">
        <f>INDEX(Sheet2!$H$2:$H$2000,MATCH('Sept CA 2023 Price List'!C525,Sheet2!$A$2:$A$2000,0))</f>
        <v>673372201049</v>
      </c>
      <c r="O525" s="1">
        <f t="shared" si="25"/>
        <v>1</v>
      </c>
      <c r="P525" s="1" t="str">
        <f>INDEX(Sheet2!$C$2:$C$2000,MATCH('Sept CA 2023 Price List'!C525,Sheet2!$A$2:$A$2000,0))</f>
        <v>ACTIVE-EIP</v>
      </c>
    </row>
    <row r="526" spans="1:16" ht="18" customHeight="1" x14ac:dyDescent="0.35">
      <c r="A526" s="6"/>
      <c r="B526" s="6" t="s">
        <v>985</v>
      </c>
      <c r="C526" s="6" t="s">
        <v>1026</v>
      </c>
      <c r="D526" s="6" t="s">
        <v>1027</v>
      </c>
      <c r="E526" s="29">
        <v>98.2</v>
      </c>
      <c r="F526" s="6">
        <v>1</v>
      </c>
      <c r="G526" s="51" t="s">
        <v>4570</v>
      </c>
      <c r="H526" s="60">
        <f>INDEX(Sheet1!$H$3:$H$900,MATCH('Sept CA 2023 Price List'!C526,Sheet1!$C$3:$C$900,0))</f>
        <v>0</v>
      </c>
      <c r="I526" s="53">
        <v>98.2</v>
      </c>
      <c r="J526" s="62">
        <f>INDEX(Sheet2!$E$2:$E$2000,MATCH('Sept CA 2023 Price List'!C526,Sheet2!$A$2:$A$2000,0))</f>
        <v>98.2</v>
      </c>
      <c r="K526" s="1">
        <f t="shared" si="26"/>
        <v>1</v>
      </c>
      <c r="L526" s="1">
        <f>INDEX(Sheet2!$G$2:$G$2000,MATCH('Sept CA 2023 Price List'!C526,Sheet2!$A$2:$A$2000,0))</f>
        <v>1</v>
      </c>
      <c r="M526" s="1">
        <f t="shared" si="24"/>
        <v>1</v>
      </c>
      <c r="N526" s="1" t="str">
        <f>INDEX(Sheet2!$H$2:$H$2000,MATCH('Sept CA 2023 Price List'!C526,Sheet2!$A$2:$A$2000,0))</f>
        <v>673372202046</v>
      </c>
      <c r="O526" s="1">
        <f t="shared" si="25"/>
        <v>1</v>
      </c>
      <c r="P526" s="1" t="str">
        <f>INDEX(Sheet2!$C$2:$C$2000,MATCH('Sept CA 2023 Price List'!C526,Sheet2!$A$2:$A$2000,0))</f>
        <v>ACTIVE-EIP</v>
      </c>
    </row>
    <row r="527" spans="1:16" ht="18" customHeight="1" x14ac:dyDescent="0.35">
      <c r="A527" s="6"/>
      <c r="B527" s="6" t="s">
        <v>985</v>
      </c>
      <c r="C527" s="6" t="s">
        <v>1028</v>
      </c>
      <c r="D527" s="6" t="s">
        <v>1029</v>
      </c>
      <c r="E527" s="29">
        <v>109</v>
      </c>
      <c r="F527" s="6">
        <v>1</v>
      </c>
      <c r="G527" s="51" t="s">
        <v>4572</v>
      </c>
      <c r="H527" s="60">
        <f>INDEX(Sheet1!$H$3:$H$900,MATCH('Sept CA 2023 Price List'!C527,Sheet1!$C$3:$C$900,0))</f>
        <v>0</v>
      </c>
      <c r="I527" s="53">
        <v>109</v>
      </c>
      <c r="J527" s="62">
        <f>INDEX(Sheet2!$E$2:$E$2000,MATCH('Sept CA 2023 Price List'!C527,Sheet2!$A$2:$A$2000,0))</f>
        <v>109</v>
      </c>
      <c r="K527" s="1">
        <f t="shared" si="26"/>
        <v>1</v>
      </c>
      <c r="L527" s="1">
        <f>INDEX(Sheet2!$G$2:$G$2000,MATCH('Sept CA 2023 Price List'!C527,Sheet2!$A$2:$A$2000,0))</f>
        <v>1</v>
      </c>
      <c r="M527" s="1">
        <f t="shared" si="24"/>
        <v>1</v>
      </c>
      <c r="N527" s="1" t="str">
        <f>INDEX(Sheet2!$H$2:$H$2000,MATCH('Sept CA 2023 Price List'!C527,Sheet2!$A$2:$A$2000,0))</f>
        <v>673372202053</v>
      </c>
      <c r="O527" s="1">
        <f t="shared" si="25"/>
        <v>1</v>
      </c>
      <c r="P527" s="1" t="str">
        <f>INDEX(Sheet2!$C$2:$C$2000,MATCH('Sept CA 2023 Price List'!C527,Sheet2!$A$2:$A$2000,0))</f>
        <v>ACTIVE-EIP</v>
      </c>
    </row>
    <row r="528" spans="1:16" ht="18" customHeight="1" x14ac:dyDescent="0.35">
      <c r="A528" s="6"/>
      <c r="B528" s="6" t="s">
        <v>985</v>
      </c>
      <c r="C528" s="6" t="s">
        <v>1030</v>
      </c>
      <c r="D528" s="6" t="s">
        <v>1031</v>
      </c>
      <c r="E528" s="29">
        <v>16.55</v>
      </c>
      <c r="F528" s="6">
        <v>10</v>
      </c>
      <c r="G528" s="51" t="s">
        <v>4574</v>
      </c>
      <c r="H528" s="60">
        <f>INDEX(Sheet1!$H$3:$H$900,MATCH('Sept CA 2023 Price List'!C528,Sheet1!$C$3:$C$900,0))</f>
        <v>0</v>
      </c>
      <c r="I528" s="53">
        <v>16.55</v>
      </c>
      <c r="J528" s="62">
        <f>INDEX(Sheet2!$E$2:$E$2000,MATCH('Sept CA 2023 Price List'!C528,Sheet2!$A$2:$A$2000,0))</f>
        <v>16.55</v>
      </c>
      <c r="K528" s="1">
        <f t="shared" si="26"/>
        <v>1</v>
      </c>
      <c r="L528" s="1">
        <f>INDEX(Sheet2!$G$2:$G$2000,MATCH('Sept CA 2023 Price List'!C528,Sheet2!$A$2:$A$2000,0))</f>
        <v>10</v>
      </c>
      <c r="M528" s="1">
        <f t="shared" si="24"/>
        <v>1</v>
      </c>
      <c r="N528" s="1" t="str">
        <f>INDEX(Sheet2!$H$2:$H$2000,MATCH('Sept CA 2023 Price List'!C528,Sheet2!$A$2:$A$2000,0))</f>
        <v>30673372135123</v>
      </c>
      <c r="O528" s="1">
        <f t="shared" si="25"/>
        <v>1</v>
      </c>
      <c r="P528" s="1" t="str">
        <f>INDEX(Sheet2!$C$2:$C$2000,MATCH('Sept CA 2023 Price List'!C528,Sheet2!$A$2:$A$2000,0))</f>
        <v>ACTIVE-EIP</v>
      </c>
    </row>
    <row r="529" spans="1:16" ht="18" customHeight="1" x14ac:dyDescent="0.35">
      <c r="A529" s="6"/>
      <c r="B529" s="6" t="s">
        <v>985</v>
      </c>
      <c r="C529" s="6" t="s">
        <v>1032</v>
      </c>
      <c r="D529" s="6" t="s">
        <v>1033</v>
      </c>
      <c r="E529" s="29">
        <v>40</v>
      </c>
      <c r="F529" s="6">
        <v>10</v>
      </c>
      <c r="G529" s="51" t="s">
        <v>4576</v>
      </c>
      <c r="H529" s="60">
        <f>INDEX(Sheet1!$H$3:$H$900,MATCH('Sept CA 2023 Price List'!C529,Sheet1!$C$3:$C$900,0))</f>
        <v>0</v>
      </c>
      <c r="I529" s="53">
        <v>40</v>
      </c>
      <c r="J529" s="62">
        <f>INDEX(Sheet2!$E$2:$E$2000,MATCH('Sept CA 2023 Price List'!C529,Sheet2!$A$2:$A$2000,0))</f>
        <v>40</v>
      </c>
      <c r="K529" s="1">
        <f t="shared" si="26"/>
        <v>1</v>
      </c>
      <c r="L529" s="1">
        <f>INDEX(Sheet2!$G$2:$G$2000,MATCH('Sept CA 2023 Price List'!C529,Sheet2!$A$2:$A$2000,0))</f>
        <v>10</v>
      </c>
      <c r="M529" s="1">
        <f t="shared" si="24"/>
        <v>1</v>
      </c>
      <c r="N529" s="1" t="str">
        <f>INDEX(Sheet2!$H$2:$H$2000,MATCH('Sept CA 2023 Price List'!C529,Sheet2!$A$2:$A$2000,0))</f>
        <v>30673372314276</v>
      </c>
      <c r="O529" s="1">
        <f t="shared" si="25"/>
        <v>1</v>
      </c>
      <c r="P529" s="1" t="str">
        <f>INDEX(Sheet2!$C$2:$C$2000,MATCH('Sept CA 2023 Price List'!C529,Sheet2!$A$2:$A$2000,0))</f>
        <v>ACTIVE-EIP</v>
      </c>
    </row>
    <row r="530" spans="1:16" ht="18" customHeight="1" x14ac:dyDescent="0.35">
      <c r="A530" s="6"/>
      <c r="B530" s="6" t="s">
        <v>985</v>
      </c>
      <c r="C530" s="6" t="s">
        <v>1034</v>
      </c>
      <c r="D530" s="6" t="s">
        <v>1035</v>
      </c>
      <c r="E530" s="29">
        <v>76.8</v>
      </c>
      <c r="F530" s="6">
        <v>1</v>
      </c>
      <c r="G530" s="51" t="s">
        <v>4578</v>
      </c>
      <c r="H530" s="60">
        <f>INDEX(Sheet1!$H$3:$H$900,MATCH('Sept CA 2023 Price List'!C530,Sheet1!$C$3:$C$900,0))</f>
        <v>0</v>
      </c>
      <c r="I530" s="53">
        <v>76.8</v>
      </c>
      <c r="J530" s="62">
        <f>INDEX(Sheet2!$E$2:$E$2000,MATCH('Sept CA 2023 Price List'!C530,Sheet2!$A$2:$A$2000,0))</f>
        <v>76.8</v>
      </c>
      <c r="K530" s="1">
        <f t="shared" si="26"/>
        <v>1</v>
      </c>
      <c r="L530" s="1">
        <f>INDEX(Sheet2!$G$2:$G$2000,MATCH('Sept CA 2023 Price List'!C530,Sheet2!$A$2:$A$2000,0))</f>
        <v>1</v>
      </c>
      <c r="M530" s="1">
        <f t="shared" si="24"/>
        <v>1</v>
      </c>
      <c r="N530" s="1" t="str">
        <f>INDEX(Sheet2!$H$2:$H$2000,MATCH('Sept CA 2023 Price List'!C530,Sheet2!$A$2:$A$2000,0))</f>
        <v>673372328678</v>
      </c>
      <c r="O530" s="1">
        <f t="shared" si="25"/>
        <v>1</v>
      </c>
      <c r="P530" s="1" t="str">
        <f>INDEX(Sheet2!$C$2:$C$2000,MATCH('Sept CA 2023 Price List'!C530,Sheet2!$A$2:$A$2000,0))</f>
        <v>ACTIVE-EIP</v>
      </c>
    </row>
    <row r="531" spans="1:16" ht="18" customHeight="1" x14ac:dyDescent="0.35">
      <c r="A531" s="6"/>
      <c r="B531" s="6" t="s">
        <v>985</v>
      </c>
      <c r="C531" s="6" t="s">
        <v>1036</v>
      </c>
      <c r="D531" s="6" t="s">
        <v>1037</v>
      </c>
      <c r="E531" s="29">
        <v>76.8</v>
      </c>
      <c r="F531" s="6">
        <v>1</v>
      </c>
      <c r="G531" s="51" t="s">
        <v>4580</v>
      </c>
      <c r="H531" s="60">
        <f>INDEX(Sheet1!$H$3:$H$900,MATCH('Sept CA 2023 Price List'!C531,Sheet1!$C$3:$C$900,0))</f>
        <v>0</v>
      </c>
      <c r="I531" s="53">
        <v>76.8</v>
      </c>
      <c r="J531" s="62">
        <f>INDEX(Sheet2!$E$2:$E$2000,MATCH('Sept CA 2023 Price List'!C531,Sheet2!$A$2:$A$2000,0))</f>
        <v>76.8</v>
      </c>
      <c r="K531" s="1">
        <f t="shared" si="26"/>
        <v>1</v>
      </c>
      <c r="L531" s="1">
        <f>INDEX(Sheet2!$G$2:$G$2000,MATCH('Sept CA 2023 Price List'!C531,Sheet2!$A$2:$A$2000,0))</f>
        <v>1</v>
      </c>
      <c r="M531" s="1">
        <f t="shared" si="24"/>
        <v>1</v>
      </c>
      <c r="N531" s="1" t="str">
        <f>INDEX(Sheet2!$H$2:$H$2000,MATCH('Sept CA 2023 Price List'!C531,Sheet2!$A$2:$A$2000,0))</f>
        <v>673372328876</v>
      </c>
      <c r="O531" s="1">
        <f t="shared" si="25"/>
        <v>1</v>
      </c>
      <c r="P531" s="1" t="str">
        <f>INDEX(Sheet2!$C$2:$C$2000,MATCH('Sept CA 2023 Price List'!C531,Sheet2!$A$2:$A$2000,0))</f>
        <v>ACTIVE-EIP</v>
      </c>
    </row>
    <row r="532" spans="1:16" ht="18" customHeight="1" x14ac:dyDescent="0.35">
      <c r="A532" s="6"/>
      <c r="B532" s="6" t="s">
        <v>985</v>
      </c>
      <c r="C532" s="6" t="s">
        <v>1038</v>
      </c>
      <c r="D532" s="6" t="s">
        <v>1039</v>
      </c>
      <c r="E532" s="29">
        <v>329</v>
      </c>
      <c r="F532" s="6">
        <v>1</v>
      </c>
      <c r="G532" s="51" t="s">
        <v>4581</v>
      </c>
      <c r="H532" s="60">
        <f>INDEX(Sheet1!$H$3:$H$900,MATCH('Sept CA 2023 Price List'!C532,Sheet1!$C$3:$C$900,0))</f>
        <v>0</v>
      </c>
      <c r="I532" s="53">
        <v>329</v>
      </c>
      <c r="J532" s="62">
        <f>INDEX(Sheet2!$E$2:$E$2000,MATCH('Sept CA 2023 Price List'!C532,Sheet2!$A$2:$A$2000,0))</f>
        <v>329</v>
      </c>
      <c r="K532" s="1">
        <f t="shared" si="26"/>
        <v>1</v>
      </c>
      <c r="L532" s="1">
        <f>INDEX(Sheet2!$G$2:$G$2000,MATCH('Sept CA 2023 Price List'!C532,Sheet2!$A$2:$A$2000,0))</f>
        <v>1</v>
      </c>
      <c r="M532" s="1">
        <f t="shared" si="24"/>
        <v>1</v>
      </c>
      <c r="N532" s="1" t="str">
        <f>INDEX(Sheet2!$H$2:$H$2000,MATCH('Sept CA 2023 Price List'!C532,Sheet2!$A$2:$A$2000,0))</f>
        <v>673372317276</v>
      </c>
      <c r="O532" s="1">
        <f t="shared" si="25"/>
        <v>1</v>
      </c>
      <c r="P532" s="1" t="str">
        <f>INDEX(Sheet2!$C$2:$C$2000,MATCH('Sept CA 2023 Price List'!C532,Sheet2!$A$2:$A$2000,0))</f>
        <v>ACTIVE-EIP</v>
      </c>
    </row>
    <row r="533" spans="1:16" ht="18" customHeight="1" x14ac:dyDescent="0.35">
      <c r="A533" s="6"/>
      <c r="B533" s="6" t="s">
        <v>985</v>
      </c>
      <c r="C533" s="6" t="s">
        <v>1040</v>
      </c>
      <c r="D533" s="6" t="s">
        <v>1041</v>
      </c>
      <c r="E533" s="29">
        <v>50.4</v>
      </c>
      <c r="F533" s="6">
        <v>10</v>
      </c>
      <c r="G533" s="51" t="s">
        <v>4583</v>
      </c>
      <c r="H533" s="60">
        <f>INDEX(Sheet1!$H$3:$H$900,MATCH('Sept CA 2023 Price List'!C533,Sheet1!$C$3:$C$900,0))</f>
        <v>0</v>
      </c>
      <c r="I533" s="53">
        <v>50.4</v>
      </c>
      <c r="J533" s="62">
        <f>INDEX(Sheet2!$E$2:$E$2000,MATCH('Sept CA 2023 Price List'!C533,Sheet2!$A$2:$A$2000,0))</f>
        <v>50.4</v>
      </c>
      <c r="K533" s="1">
        <f t="shared" si="26"/>
        <v>1</v>
      </c>
      <c r="L533" s="1">
        <f>INDEX(Sheet2!$G$2:$G$2000,MATCH('Sept CA 2023 Price List'!C533,Sheet2!$A$2:$A$2000,0))</f>
        <v>10</v>
      </c>
      <c r="M533" s="1">
        <f t="shared" si="24"/>
        <v>1</v>
      </c>
      <c r="N533" s="1" t="str">
        <f>INDEX(Sheet2!$H$2:$H$2000,MATCH('Sept CA 2023 Price List'!C533,Sheet2!$A$2:$A$2000,0))</f>
        <v>30673372190856</v>
      </c>
      <c r="O533" s="1">
        <f t="shared" si="25"/>
        <v>1</v>
      </c>
      <c r="P533" s="1" t="str">
        <f>INDEX(Sheet2!$C$2:$C$2000,MATCH('Sept CA 2023 Price List'!C533,Sheet2!$A$2:$A$2000,0))</f>
        <v>ACTIVE-EIP</v>
      </c>
    </row>
    <row r="534" spans="1:16" ht="18" customHeight="1" x14ac:dyDescent="0.35">
      <c r="A534" s="6"/>
      <c r="B534" s="6" t="s">
        <v>985</v>
      </c>
      <c r="C534" s="6" t="s">
        <v>1042</v>
      </c>
      <c r="D534" s="6" t="s">
        <v>1043</v>
      </c>
      <c r="E534" s="29">
        <v>19.350000000000001</v>
      </c>
      <c r="F534" s="6">
        <v>10</v>
      </c>
      <c r="G534" s="51" t="s">
        <v>4585</v>
      </c>
      <c r="H534" s="60">
        <f>INDEX(Sheet1!$H$3:$H$900,MATCH('Sept CA 2023 Price List'!C534,Sheet1!$C$3:$C$900,0))</f>
        <v>0</v>
      </c>
      <c r="I534" s="53">
        <v>19.350000000000001</v>
      </c>
      <c r="J534" s="62">
        <f>INDEX(Sheet2!$E$2:$E$2000,MATCH('Sept CA 2023 Price List'!C534,Sheet2!$A$2:$A$2000,0))</f>
        <v>19.350000000000001</v>
      </c>
      <c r="K534" s="1">
        <f t="shared" si="26"/>
        <v>1</v>
      </c>
      <c r="L534" s="1">
        <f>INDEX(Sheet2!$G$2:$G$2000,MATCH('Sept CA 2023 Price List'!C534,Sheet2!$A$2:$A$2000,0))</f>
        <v>10</v>
      </c>
      <c r="M534" s="1">
        <f t="shared" si="24"/>
        <v>1</v>
      </c>
      <c r="N534" s="1" t="str">
        <f>INDEX(Sheet2!$H$2:$H$2000,MATCH('Sept CA 2023 Price List'!C534,Sheet2!$A$2:$A$2000,0))</f>
        <v>30673372188068</v>
      </c>
      <c r="O534" s="1">
        <f t="shared" si="25"/>
        <v>1</v>
      </c>
      <c r="P534" s="1" t="str">
        <f>INDEX(Sheet2!$C$2:$C$2000,MATCH('Sept CA 2023 Price List'!C534,Sheet2!$A$2:$A$2000,0))</f>
        <v>ACTIVE-EIP</v>
      </c>
    </row>
    <row r="535" spans="1:16" ht="18" customHeight="1" x14ac:dyDescent="0.35">
      <c r="A535" s="6"/>
      <c r="B535" s="6" t="s">
        <v>985</v>
      </c>
      <c r="C535" s="6" t="s">
        <v>1044</v>
      </c>
      <c r="D535" s="6" t="s">
        <v>1045</v>
      </c>
      <c r="E535" s="29">
        <v>22.45</v>
      </c>
      <c r="F535" s="6">
        <v>10</v>
      </c>
      <c r="G535" s="51" t="s">
        <v>4587</v>
      </c>
      <c r="H535" s="60">
        <f>INDEX(Sheet1!$H$3:$H$900,MATCH('Sept CA 2023 Price List'!C535,Sheet1!$C$3:$C$900,0))</f>
        <v>0</v>
      </c>
      <c r="I535" s="53">
        <v>22.45</v>
      </c>
      <c r="J535" s="62">
        <f>INDEX(Sheet2!$E$2:$E$2000,MATCH('Sept CA 2023 Price List'!C535,Sheet2!$A$2:$A$2000,0))</f>
        <v>22.45</v>
      </c>
      <c r="K535" s="1">
        <f t="shared" si="26"/>
        <v>1</v>
      </c>
      <c r="L535" s="1">
        <f>INDEX(Sheet2!$G$2:$G$2000,MATCH('Sept CA 2023 Price List'!C535,Sheet2!$A$2:$A$2000,0))</f>
        <v>10</v>
      </c>
      <c r="M535" s="1">
        <f t="shared" si="24"/>
        <v>1</v>
      </c>
      <c r="N535" s="1" t="str">
        <f>INDEX(Sheet2!$H$2:$H$2000,MATCH('Sept CA 2023 Price List'!C535,Sheet2!$A$2:$A$2000,0))</f>
        <v>30673372135130</v>
      </c>
      <c r="O535" s="1">
        <f t="shared" si="25"/>
        <v>1</v>
      </c>
      <c r="P535" s="1" t="str">
        <f>INDEX(Sheet2!$C$2:$C$2000,MATCH('Sept CA 2023 Price List'!C535,Sheet2!$A$2:$A$2000,0))</f>
        <v>ACTIVE-EIP</v>
      </c>
    </row>
    <row r="536" spans="1:16" ht="18" customHeight="1" x14ac:dyDescent="0.35">
      <c r="A536" s="6"/>
      <c r="B536" s="6" t="s">
        <v>985</v>
      </c>
      <c r="C536" s="6" t="s">
        <v>1046</v>
      </c>
      <c r="D536" s="6" t="s">
        <v>1047</v>
      </c>
      <c r="E536" s="29">
        <v>50.2</v>
      </c>
      <c r="F536" s="6">
        <v>10</v>
      </c>
      <c r="G536" s="51" t="s">
        <v>4589</v>
      </c>
      <c r="H536" s="60">
        <f>INDEX(Sheet1!$H$3:$H$900,MATCH('Sept CA 2023 Price List'!C536,Sheet1!$C$3:$C$900,0))</f>
        <v>0</v>
      </c>
      <c r="I536" s="53">
        <v>50.2</v>
      </c>
      <c r="J536" s="62">
        <f>INDEX(Sheet2!$E$2:$E$2000,MATCH('Sept CA 2023 Price List'!C536,Sheet2!$A$2:$A$2000,0))</f>
        <v>50.2</v>
      </c>
      <c r="K536" s="1">
        <f t="shared" si="26"/>
        <v>1</v>
      </c>
      <c r="L536" s="1">
        <f>INDEX(Sheet2!$G$2:$G$2000,MATCH('Sept CA 2023 Price List'!C536,Sheet2!$A$2:$A$2000,0))</f>
        <v>10</v>
      </c>
      <c r="M536" s="1">
        <f t="shared" si="24"/>
        <v>1</v>
      </c>
      <c r="N536" s="1" t="str">
        <f>INDEX(Sheet2!$H$2:$H$2000,MATCH('Sept CA 2023 Price List'!C536,Sheet2!$A$2:$A$2000,0))</f>
        <v>30673372190863</v>
      </c>
      <c r="O536" s="1">
        <f t="shared" si="25"/>
        <v>1</v>
      </c>
      <c r="P536" s="1" t="str">
        <f>INDEX(Sheet2!$C$2:$C$2000,MATCH('Sept CA 2023 Price List'!C536,Sheet2!$A$2:$A$2000,0))</f>
        <v>ACTIVE-EIP</v>
      </c>
    </row>
    <row r="537" spans="1:16" ht="18" customHeight="1" x14ac:dyDescent="0.35">
      <c r="A537" s="6"/>
      <c r="B537" s="6" t="s">
        <v>985</v>
      </c>
      <c r="C537" s="6" t="s">
        <v>1048</v>
      </c>
      <c r="D537" s="6" t="s">
        <v>1049</v>
      </c>
      <c r="E537" s="29">
        <v>50.6</v>
      </c>
      <c r="F537" s="6">
        <v>10</v>
      </c>
      <c r="G537" s="51" t="s">
        <v>4591</v>
      </c>
      <c r="H537" s="60">
        <f>INDEX(Sheet1!$H$3:$H$900,MATCH('Sept CA 2023 Price List'!C537,Sheet1!$C$3:$C$900,0))</f>
        <v>0</v>
      </c>
      <c r="I537" s="53">
        <v>50.6</v>
      </c>
      <c r="J537" s="62">
        <f>INDEX(Sheet2!$E$2:$E$2000,MATCH('Sept CA 2023 Price List'!C537,Sheet2!$A$2:$A$2000,0))</f>
        <v>50.6</v>
      </c>
      <c r="K537" s="1">
        <f t="shared" si="26"/>
        <v>1</v>
      </c>
      <c r="L537" s="1">
        <f>INDEX(Sheet2!$G$2:$G$2000,MATCH('Sept CA 2023 Price List'!C537,Sheet2!$A$2:$A$2000,0))</f>
        <v>10</v>
      </c>
      <c r="M537" s="1">
        <f t="shared" si="24"/>
        <v>1</v>
      </c>
      <c r="N537" s="1" t="str">
        <f>INDEX(Sheet2!$H$2:$H$2000,MATCH('Sept CA 2023 Price List'!C537,Sheet2!$A$2:$A$2000,0))</f>
        <v>30673372314672</v>
      </c>
      <c r="O537" s="1">
        <f t="shared" si="25"/>
        <v>1</v>
      </c>
      <c r="P537" s="1" t="str">
        <f>INDEX(Sheet2!$C$2:$C$2000,MATCH('Sept CA 2023 Price List'!C537,Sheet2!$A$2:$A$2000,0))</f>
        <v>ACTIVE-EIP</v>
      </c>
    </row>
    <row r="538" spans="1:16" ht="18" customHeight="1" x14ac:dyDescent="0.35">
      <c r="A538" s="6"/>
      <c r="B538" s="6" t="s">
        <v>985</v>
      </c>
      <c r="C538" s="6" t="s">
        <v>1050</v>
      </c>
      <c r="D538" s="6" t="s">
        <v>1051</v>
      </c>
      <c r="E538" s="29">
        <v>48</v>
      </c>
      <c r="F538" s="6">
        <v>10</v>
      </c>
      <c r="G538" s="51" t="s">
        <v>4593</v>
      </c>
      <c r="H538" s="60">
        <f>INDEX(Sheet1!$H$3:$H$900,MATCH('Sept CA 2023 Price List'!C538,Sheet1!$C$3:$C$900,0))</f>
        <v>0</v>
      </c>
      <c r="I538" s="53">
        <v>48</v>
      </c>
      <c r="J538" s="62">
        <f>INDEX(Sheet2!$E$2:$E$2000,MATCH('Sept CA 2023 Price List'!C538,Sheet2!$A$2:$A$2000,0))</f>
        <v>48</v>
      </c>
      <c r="K538" s="1">
        <f t="shared" si="26"/>
        <v>1</v>
      </c>
      <c r="L538" s="1">
        <f>INDEX(Sheet2!$G$2:$G$2000,MATCH('Sept CA 2023 Price List'!C538,Sheet2!$A$2:$A$2000,0))</f>
        <v>10</v>
      </c>
      <c r="M538" s="1">
        <f t="shared" si="24"/>
        <v>1</v>
      </c>
      <c r="N538" s="1" t="str">
        <f>INDEX(Sheet2!$H$2:$H$2000,MATCH('Sept CA 2023 Price List'!C538,Sheet2!$A$2:$A$2000,0))</f>
        <v>30673372314474</v>
      </c>
      <c r="O538" s="1">
        <f t="shared" si="25"/>
        <v>1</v>
      </c>
      <c r="P538" s="1" t="str">
        <f>INDEX(Sheet2!$C$2:$C$2000,MATCH('Sept CA 2023 Price List'!C538,Sheet2!$A$2:$A$2000,0))</f>
        <v>ACTIVE-EIP</v>
      </c>
    </row>
    <row r="539" spans="1:16" ht="18" customHeight="1" x14ac:dyDescent="0.35">
      <c r="A539" s="6"/>
      <c r="B539" s="6" t="s">
        <v>985</v>
      </c>
      <c r="C539" s="6" t="s">
        <v>1052</v>
      </c>
      <c r="D539" s="6" t="s">
        <v>1053</v>
      </c>
      <c r="E539" s="29">
        <v>50.6</v>
      </c>
      <c r="F539" s="6">
        <v>10</v>
      </c>
      <c r="G539" s="51" t="s">
        <v>4595</v>
      </c>
      <c r="H539" s="60">
        <f>INDEX(Sheet1!$H$3:$H$900,MATCH('Sept CA 2023 Price List'!C539,Sheet1!$C$3:$C$900,0))</f>
        <v>0</v>
      </c>
      <c r="I539" s="53">
        <v>50.6</v>
      </c>
      <c r="J539" s="62">
        <f>INDEX(Sheet2!$E$2:$E$2000,MATCH('Sept CA 2023 Price List'!C539,Sheet2!$A$2:$A$2000,0))</f>
        <v>50.6</v>
      </c>
      <c r="K539" s="1">
        <f t="shared" si="26"/>
        <v>1</v>
      </c>
      <c r="L539" s="1">
        <f>INDEX(Sheet2!$G$2:$G$2000,MATCH('Sept CA 2023 Price List'!C539,Sheet2!$A$2:$A$2000,0))</f>
        <v>10</v>
      </c>
      <c r="M539" s="1">
        <f t="shared" si="24"/>
        <v>1</v>
      </c>
      <c r="N539" s="1" t="str">
        <f>INDEX(Sheet2!$H$2:$H$2000,MATCH('Sept CA 2023 Price List'!C539,Sheet2!$A$2:$A$2000,0))</f>
        <v>30673372135147</v>
      </c>
      <c r="O539" s="1">
        <f t="shared" si="25"/>
        <v>1</v>
      </c>
      <c r="P539" s="1" t="str">
        <f>INDEX(Sheet2!$C$2:$C$2000,MATCH('Sept CA 2023 Price List'!C539,Sheet2!$A$2:$A$2000,0))</f>
        <v>ACTIVE-EIP</v>
      </c>
    </row>
    <row r="540" spans="1:16" ht="18" customHeight="1" x14ac:dyDescent="0.35">
      <c r="A540" s="6"/>
      <c r="B540" s="6" t="s">
        <v>985</v>
      </c>
      <c r="C540" s="6" t="s">
        <v>1054</v>
      </c>
      <c r="D540" s="6" t="s">
        <v>1055</v>
      </c>
      <c r="E540" s="29">
        <v>56.9</v>
      </c>
      <c r="F540" s="6">
        <v>10</v>
      </c>
      <c r="G540" s="51" t="s">
        <v>4597</v>
      </c>
      <c r="H540" s="60">
        <f>INDEX(Sheet1!$H$3:$H$900,MATCH('Sept CA 2023 Price List'!C540,Sheet1!$C$3:$C$900,0))</f>
        <v>0</v>
      </c>
      <c r="I540" s="53">
        <v>56.9</v>
      </c>
      <c r="J540" s="62">
        <f>INDEX(Sheet2!$E$2:$E$2000,MATCH('Sept CA 2023 Price List'!C540,Sheet2!$A$2:$A$2000,0))</f>
        <v>56.9</v>
      </c>
      <c r="K540" s="1">
        <f t="shared" si="26"/>
        <v>1</v>
      </c>
      <c r="L540" s="1">
        <f>INDEX(Sheet2!$G$2:$G$2000,MATCH('Sept CA 2023 Price List'!C540,Sheet2!$A$2:$A$2000,0))</f>
        <v>10</v>
      </c>
      <c r="M540" s="1">
        <f t="shared" si="24"/>
        <v>1</v>
      </c>
      <c r="N540" s="1" t="str">
        <f>INDEX(Sheet2!$H$2:$H$2000,MATCH('Sept CA 2023 Price List'!C540,Sheet2!$A$2:$A$2000,0))</f>
        <v>30673372191044</v>
      </c>
      <c r="O540" s="1">
        <f t="shared" si="25"/>
        <v>1</v>
      </c>
      <c r="P540" s="1" t="str">
        <f>INDEX(Sheet2!$C$2:$C$2000,MATCH('Sept CA 2023 Price List'!C540,Sheet2!$A$2:$A$2000,0))</f>
        <v>ACTIVE-EIP</v>
      </c>
    </row>
    <row r="541" spans="1:16" ht="18" customHeight="1" x14ac:dyDescent="0.35">
      <c r="A541" s="6"/>
      <c r="B541" s="6" t="s">
        <v>985</v>
      </c>
      <c r="C541" s="6" t="s">
        <v>1056</v>
      </c>
      <c r="D541" s="6" t="s">
        <v>1057</v>
      </c>
      <c r="E541" s="29">
        <v>28.1</v>
      </c>
      <c r="F541" s="6">
        <v>10</v>
      </c>
      <c r="G541" s="51" t="s">
        <v>4599</v>
      </c>
      <c r="H541" s="60">
        <f>INDEX(Sheet1!$H$3:$H$900,MATCH('Sept CA 2023 Price List'!C541,Sheet1!$C$3:$C$900,0))</f>
        <v>0</v>
      </c>
      <c r="I541" s="53">
        <v>28.1</v>
      </c>
      <c r="J541" s="62">
        <f>INDEX(Sheet2!$E$2:$E$2000,MATCH('Sept CA 2023 Price List'!C541,Sheet2!$A$2:$A$2000,0))</f>
        <v>28.1</v>
      </c>
      <c r="K541" s="1">
        <f t="shared" si="26"/>
        <v>1</v>
      </c>
      <c r="L541" s="1">
        <f>INDEX(Sheet2!$G$2:$G$2000,MATCH('Sept CA 2023 Price List'!C541,Sheet2!$A$2:$A$2000,0))</f>
        <v>10</v>
      </c>
      <c r="M541" s="1">
        <f t="shared" si="24"/>
        <v>1</v>
      </c>
      <c r="N541" s="1" t="str">
        <f>INDEX(Sheet2!$H$2:$H$2000,MATCH('Sept CA 2023 Price List'!C541,Sheet2!$A$2:$A$2000,0))</f>
        <v>30673372135154</v>
      </c>
      <c r="O541" s="1">
        <f t="shared" si="25"/>
        <v>1</v>
      </c>
      <c r="P541" s="1" t="str">
        <f>INDEX(Sheet2!$C$2:$C$2000,MATCH('Sept CA 2023 Price List'!C541,Sheet2!$A$2:$A$2000,0))</f>
        <v>ACTIVE-EIP</v>
      </c>
    </row>
    <row r="542" spans="1:16" ht="18" customHeight="1" x14ac:dyDescent="0.35">
      <c r="A542" s="6"/>
      <c r="B542" s="6" t="s">
        <v>985</v>
      </c>
      <c r="C542" s="6" t="s">
        <v>1058</v>
      </c>
      <c r="D542" s="6" t="s">
        <v>1059</v>
      </c>
      <c r="E542" s="29">
        <v>28.1</v>
      </c>
      <c r="F542" s="6">
        <v>10</v>
      </c>
      <c r="G542" s="51" t="s">
        <v>4601</v>
      </c>
      <c r="H542" s="60">
        <f>INDEX(Sheet1!$H$3:$H$900,MATCH('Sept CA 2023 Price List'!C542,Sheet1!$C$3:$C$900,0))</f>
        <v>0</v>
      </c>
      <c r="I542" s="53">
        <v>28.1</v>
      </c>
      <c r="J542" s="62">
        <f>INDEX(Sheet2!$E$2:$E$2000,MATCH('Sept CA 2023 Price List'!C542,Sheet2!$A$2:$A$2000,0))</f>
        <v>28.1</v>
      </c>
      <c r="K542" s="1">
        <f t="shared" si="26"/>
        <v>1</v>
      </c>
      <c r="L542" s="1">
        <f>INDEX(Sheet2!$G$2:$G$2000,MATCH('Sept CA 2023 Price List'!C542,Sheet2!$A$2:$A$2000,0))</f>
        <v>10</v>
      </c>
      <c r="M542" s="1">
        <f t="shared" si="24"/>
        <v>1</v>
      </c>
      <c r="N542" s="1" t="str">
        <f>INDEX(Sheet2!$H$2:$H$2000,MATCH('Sept CA 2023 Price List'!C542,Sheet2!$A$2:$A$2000,0))</f>
        <v>30673372119383</v>
      </c>
      <c r="O542" s="1">
        <f t="shared" si="25"/>
        <v>1</v>
      </c>
      <c r="P542" s="1" t="str">
        <f>INDEX(Sheet2!$C$2:$C$2000,MATCH('Sept CA 2023 Price List'!C542,Sheet2!$A$2:$A$2000,0))</f>
        <v>ACTIVE-EIP</v>
      </c>
    </row>
    <row r="543" spans="1:16" ht="18" customHeight="1" x14ac:dyDescent="0.35">
      <c r="A543" s="6"/>
      <c r="B543" s="6" t="s">
        <v>985</v>
      </c>
      <c r="C543" s="6" t="s">
        <v>1060</v>
      </c>
      <c r="D543" s="6" t="s">
        <v>1061</v>
      </c>
      <c r="E543" s="29">
        <v>58.1</v>
      </c>
      <c r="F543" s="6">
        <v>10</v>
      </c>
      <c r="G543" s="51" t="s">
        <v>4603</v>
      </c>
      <c r="H543" s="60">
        <f>INDEX(Sheet1!$H$3:$H$900,MATCH('Sept CA 2023 Price List'!C543,Sheet1!$C$3:$C$900,0))</f>
        <v>0</v>
      </c>
      <c r="I543" s="53">
        <v>58.1</v>
      </c>
      <c r="J543" s="62">
        <f>INDEX(Sheet2!$E$2:$E$2000,MATCH('Sept CA 2023 Price List'!C543,Sheet2!$A$2:$A$2000,0))</f>
        <v>58.1</v>
      </c>
      <c r="K543" s="1">
        <f t="shared" si="26"/>
        <v>1</v>
      </c>
      <c r="L543" s="1">
        <f>INDEX(Sheet2!$G$2:$G$2000,MATCH('Sept CA 2023 Price List'!C543,Sheet2!$A$2:$A$2000,0))</f>
        <v>10</v>
      </c>
      <c r="M543" s="1">
        <f t="shared" si="24"/>
        <v>1</v>
      </c>
      <c r="N543" s="1" t="str">
        <f>INDEX(Sheet2!$H$2:$H$2000,MATCH('Sept CA 2023 Price List'!C543,Sheet2!$A$2:$A$2000,0))</f>
        <v>30673372191051</v>
      </c>
      <c r="O543" s="1">
        <f t="shared" si="25"/>
        <v>1</v>
      </c>
      <c r="P543" s="1" t="str">
        <f>INDEX(Sheet2!$C$2:$C$2000,MATCH('Sept CA 2023 Price List'!C543,Sheet2!$A$2:$A$2000,0))</f>
        <v>ACTIVE-EIP</v>
      </c>
    </row>
    <row r="544" spans="1:16" ht="18" customHeight="1" x14ac:dyDescent="0.35">
      <c r="A544" s="6"/>
      <c r="B544" s="6" t="s">
        <v>985</v>
      </c>
      <c r="C544" s="6" t="s">
        <v>1062</v>
      </c>
      <c r="D544" s="6" t="s">
        <v>1063</v>
      </c>
      <c r="E544" s="29">
        <v>55.6</v>
      </c>
      <c r="F544" s="6">
        <v>10</v>
      </c>
      <c r="G544" s="51" t="s">
        <v>4605</v>
      </c>
      <c r="H544" s="60">
        <f>INDEX(Sheet1!$H$3:$H$900,MATCH('Sept CA 2023 Price List'!C544,Sheet1!$C$3:$C$900,0))</f>
        <v>0</v>
      </c>
      <c r="I544" s="53">
        <v>55.6</v>
      </c>
      <c r="J544" s="62">
        <f>INDEX(Sheet2!$E$2:$E$2000,MATCH('Sept CA 2023 Price List'!C544,Sheet2!$A$2:$A$2000,0))</f>
        <v>55.6</v>
      </c>
      <c r="K544" s="1">
        <f t="shared" si="26"/>
        <v>1</v>
      </c>
      <c r="L544" s="1">
        <f>INDEX(Sheet2!$G$2:$G$2000,MATCH('Sept CA 2023 Price List'!C544,Sheet2!$A$2:$A$2000,0))</f>
        <v>10</v>
      </c>
      <c r="M544" s="1">
        <f t="shared" si="24"/>
        <v>1</v>
      </c>
      <c r="N544" s="1" t="str">
        <f>INDEX(Sheet2!$H$2:$H$2000,MATCH('Sept CA 2023 Price List'!C544,Sheet2!$A$2:$A$2000,0))</f>
        <v>30673372190849</v>
      </c>
      <c r="O544" s="1">
        <f t="shared" si="25"/>
        <v>1</v>
      </c>
      <c r="P544" s="1" t="str">
        <f>INDEX(Sheet2!$C$2:$C$2000,MATCH('Sept CA 2023 Price List'!C544,Sheet2!$A$2:$A$2000,0))</f>
        <v>ACTIVE-EIP</v>
      </c>
    </row>
    <row r="545" spans="1:16" ht="18" customHeight="1" x14ac:dyDescent="0.35">
      <c r="A545" s="6"/>
      <c r="B545" s="6" t="s">
        <v>985</v>
      </c>
      <c r="C545" s="6" t="s">
        <v>1064</v>
      </c>
      <c r="D545" s="6" t="s">
        <v>1065</v>
      </c>
      <c r="E545" s="29">
        <v>59.9</v>
      </c>
      <c r="F545" s="6">
        <v>10</v>
      </c>
      <c r="G545" s="51" t="s">
        <v>4607</v>
      </c>
      <c r="H545" s="60">
        <f>INDEX(Sheet1!$H$3:$H$900,MATCH('Sept CA 2023 Price List'!C545,Sheet1!$C$3:$C$900,0))</f>
        <v>0</v>
      </c>
      <c r="I545" s="53">
        <v>59.9</v>
      </c>
      <c r="J545" s="62">
        <f>INDEX(Sheet2!$E$2:$E$2000,MATCH('Sept CA 2023 Price List'!C545,Sheet2!$A$2:$A$2000,0))</f>
        <v>59.9</v>
      </c>
      <c r="K545" s="1">
        <f t="shared" si="26"/>
        <v>1</v>
      </c>
      <c r="L545" s="1">
        <f>INDEX(Sheet2!$G$2:$G$2000,MATCH('Sept CA 2023 Price List'!C545,Sheet2!$A$2:$A$2000,0))</f>
        <v>10</v>
      </c>
      <c r="M545" s="1">
        <f t="shared" si="24"/>
        <v>1</v>
      </c>
      <c r="N545" s="1" t="str">
        <f>INDEX(Sheet2!$H$2:$H$2000,MATCH('Sept CA 2023 Price List'!C545,Sheet2!$A$2:$A$2000,0))</f>
        <v>30673372135161</v>
      </c>
      <c r="O545" s="1">
        <f t="shared" si="25"/>
        <v>1</v>
      </c>
      <c r="P545" s="1" t="str">
        <f>INDEX(Sheet2!$C$2:$C$2000,MATCH('Sept CA 2023 Price List'!C545,Sheet2!$A$2:$A$2000,0))</f>
        <v>ACTIVE-EIP</v>
      </c>
    </row>
    <row r="546" spans="1:16" ht="18" customHeight="1" x14ac:dyDescent="0.35">
      <c r="A546" s="6"/>
      <c r="B546" s="6" t="s">
        <v>985</v>
      </c>
      <c r="C546" s="6" t="s">
        <v>1066</v>
      </c>
      <c r="D546" s="6" t="s">
        <v>1067</v>
      </c>
      <c r="E546" s="29">
        <v>69.099999999999994</v>
      </c>
      <c r="F546" s="6">
        <v>10</v>
      </c>
      <c r="G546" s="51" t="s">
        <v>4609</v>
      </c>
      <c r="H546" s="60">
        <f>INDEX(Sheet1!$H$3:$H$900,MATCH('Sept CA 2023 Price List'!C546,Sheet1!$C$3:$C$900,0))</f>
        <v>0</v>
      </c>
      <c r="I546" s="53">
        <v>69.099999999999994</v>
      </c>
      <c r="J546" s="62">
        <f>INDEX(Sheet2!$E$2:$E$2000,MATCH('Sept CA 2023 Price List'!C546,Sheet2!$A$2:$A$2000,0))</f>
        <v>69.099999999999994</v>
      </c>
      <c r="K546" s="1">
        <f t="shared" si="26"/>
        <v>1</v>
      </c>
      <c r="L546" s="1">
        <f>INDEX(Sheet2!$G$2:$G$2000,MATCH('Sept CA 2023 Price List'!C546,Sheet2!$A$2:$A$2000,0))</f>
        <v>10</v>
      </c>
      <c r="M546" s="1">
        <f t="shared" si="24"/>
        <v>1</v>
      </c>
      <c r="N546" s="1" t="str">
        <f>INDEX(Sheet2!$H$2:$H$2000,MATCH('Sept CA 2023 Price List'!C546,Sheet2!$A$2:$A$2000,0))</f>
        <v>30673372135178</v>
      </c>
      <c r="O546" s="1">
        <f t="shared" si="25"/>
        <v>1</v>
      </c>
      <c r="P546" s="1" t="str">
        <f>INDEX(Sheet2!$C$2:$C$2000,MATCH('Sept CA 2023 Price List'!C546,Sheet2!$A$2:$A$2000,0))</f>
        <v>ACTIVE-EIP</v>
      </c>
    </row>
    <row r="547" spans="1:16" ht="18" customHeight="1" x14ac:dyDescent="0.35">
      <c r="A547" s="6"/>
      <c r="B547" s="6" t="s">
        <v>985</v>
      </c>
      <c r="C547" s="6" t="s">
        <v>1068</v>
      </c>
      <c r="D547" s="6" t="s">
        <v>1069</v>
      </c>
      <c r="E547" s="29">
        <v>67.2</v>
      </c>
      <c r="F547" s="6">
        <v>10</v>
      </c>
      <c r="G547" s="51" t="s">
        <v>4611</v>
      </c>
      <c r="H547" s="60">
        <f>INDEX(Sheet1!$H$3:$H$900,MATCH('Sept CA 2023 Price List'!C547,Sheet1!$C$3:$C$900,0))</f>
        <v>0</v>
      </c>
      <c r="I547" s="53">
        <v>67.2</v>
      </c>
      <c r="J547" s="62">
        <f>INDEX(Sheet2!$E$2:$E$2000,MATCH('Sept CA 2023 Price List'!C547,Sheet2!$A$2:$A$2000,0))</f>
        <v>67.2</v>
      </c>
      <c r="K547" s="1">
        <f t="shared" si="26"/>
        <v>1</v>
      </c>
      <c r="L547" s="1">
        <f>INDEX(Sheet2!$G$2:$G$2000,MATCH('Sept CA 2023 Price List'!C547,Sheet2!$A$2:$A$2000,0))</f>
        <v>10</v>
      </c>
      <c r="M547" s="1">
        <f t="shared" si="24"/>
        <v>1</v>
      </c>
      <c r="N547" s="1" t="str">
        <f>INDEX(Sheet2!$H$2:$H$2000,MATCH('Sept CA 2023 Price List'!C547,Sheet2!$A$2:$A$2000,0))</f>
        <v>30673372135185</v>
      </c>
      <c r="O547" s="1">
        <f t="shared" si="25"/>
        <v>1</v>
      </c>
      <c r="P547" s="1" t="str">
        <f>INDEX(Sheet2!$C$2:$C$2000,MATCH('Sept CA 2023 Price List'!C547,Sheet2!$A$2:$A$2000,0))</f>
        <v>ACTIVE-EIP</v>
      </c>
    </row>
    <row r="548" spans="1:16" ht="18" customHeight="1" x14ac:dyDescent="0.35">
      <c r="A548" s="6"/>
      <c r="B548" s="6" t="s">
        <v>985</v>
      </c>
      <c r="C548" s="6" t="s">
        <v>1070</v>
      </c>
      <c r="D548" s="6" t="s">
        <v>1071</v>
      </c>
      <c r="E548" s="29">
        <v>33.9</v>
      </c>
      <c r="F548" s="6">
        <v>10</v>
      </c>
      <c r="G548" s="51" t="s">
        <v>4613</v>
      </c>
      <c r="H548" s="60">
        <f>INDEX(Sheet1!$H$3:$H$900,MATCH('Sept CA 2023 Price List'!C548,Sheet1!$C$3:$C$900,0))</f>
        <v>0</v>
      </c>
      <c r="I548" s="53">
        <v>33.9</v>
      </c>
      <c r="J548" s="62">
        <f>INDEX(Sheet2!$E$2:$E$2000,MATCH('Sept CA 2023 Price List'!C548,Sheet2!$A$2:$A$2000,0))</f>
        <v>33.9</v>
      </c>
      <c r="K548" s="1">
        <f t="shared" si="26"/>
        <v>1</v>
      </c>
      <c r="L548" s="1">
        <f>INDEX(Sheet2!$G$2:$G$2000,MATCH('Sept CA 2023 Price List'!C548,Sheet2!$A$2:$A$2000,0))</f>
        <v>10</v>
      </c>
      <c r="M548" s="1">
        <f t="shared" si="24"/>
        <v>1</v>
      </c>
      <c r="N548" s="1" t="str">
        <f>INDEX(Sheet2!$H$2:$H$2000,MATCH('Sept CA 2023 Price List'!C548,Sheet2!$A$2:$A$2000,0))</f>
        <v>30673372188044</v>
      </c>
      <c r="O548" s="1">
        <f t="shared" si="25"/>
        <v>1</v>
      </c>
      <c r="P548" s="1" t="str">
        <f>INDEX(Sheet2!$C$2:$C$2000,MATCH('Sept CA 2023 Price List'!C548,Sheet2!$A$2:$A$2000,0))</f>
        <v>ACTIVE-EIP</v>
      </c>
    </row>
    <row r="549" spans="1:16" ht="18" customHeight="1" x14ac:dyDescent="0.35">
      <c r="A549" s="6"/>
      <c r="B549" s="6" t="s">
        <v>985</v>
      </c>
      <c r="C549" s="6" t="s">
        <v>1072</v>
      </c>
      <c r="D549" s="6" t="s">
        <v>1073</v>
      </c>
      <c r="E549" s="29">
        <v>30.9</v>
      </c>
      <c r="F549" s="6">
        <v>10</v>
      </c>
      <c r="G549" s="51" t="s">
        <v>4615</v>
      </c>
      <c r="H549" s="60">
        <f>INDEX(Sheet1!$H$3:$H$900,MATCH('Sept CA 2023 Price List'!C549,Sheet1!$C$3:$C$900,0))</f>
        <v>0</v>
      </c>
      <c r="I549" s="53">
        <v>30.9</v>
      </c>
      <c r="J549" s="62">
        <f>INDEX(Sheet2!$E$2:$E$2000,MATCH('Sept CA 2023 Price List'!C549,Sheet2!$A$2:$A$2000,0))</f>
        <v>30.9</v>
      </c>
      <c r="K549" s="1">
        <f t="shared" si="26"/>
        <v>1</v>
      </c>
      <c r="L549" s="1">
        <f>INDEX(Sheet2!$G$2:$G$2000,MATCH('Sept CA 2023 Price List'!C549,Sheet2!$A$2:$A$2000,0))</f>
        <v>10</v>
      </c>
      <c r="M549" s="1">
        <f t="shared" si="24"/>
        <v>1</v>
      </c>
      <c r="N549" s="1" t="str">
        <f>INDEX(Sheet2!$H$2:$H$2000,MATCH('Sept CA 2023 Price List'!C549,Sheet2!$A$2:$A$2000,0))</f>
        <v>30673372188051</v>
      </c>
      <c r="O549" s="1">
        <f t="shared" si="25"/>
        <v>1</v>
      </c>
      <c r="P549" s="1" t="str">
        <f>INDEX(Sheet2!$C$2:$C$2000,MATCH('Sept CA 2023 Price List'!C549,Sheet2!$A$2:$A$2000,0))</f>
        <v>ACTIVE-EIP</v>
      </c>
    </row>
    <row r="550" spans="1:16" ht="18" customHeight="1" x14ac:dyDescent="0.35">
      <c r="A550" s="6"/>
      <c r="B550" s="6" t="s">
        <v>985</v>
      </c>
      <c r="C550" s="6" t="s">
        <v>1074</v>
      </c>
      <c r="D550" s="6" t="s">
        <v>1075</v>
      </c>
      <c r="E550" s="29">
        <v>80</v>
      </c>
      <c r="F550" s="6">
        <v>1</v>
      </c>
      <c r="G550" s="51" t="s">
        <v>4617</v>
      </c>
      <c r="H550" s="60">
        <f>INDEX(Sheet1!$H$3:$H$900,MATCH('Sept CA 2023 Price List'!C550,Sheet1!$C$3:$C$900,0))</f>
        <v>0</v>
      </c>
      <c r="I550" s="53">
        <v>80</v>
      </c>
      <c r="J550" s="62">
        <f>INDEX(Sheet2!$E$2:$E$2000,MATCH('Sept CA 2023 Price List'!C550,Sheet2!$A$2:$A$2000,0))</f>
        <v>80</v>
      </c>
      <c r="K550" s="1">
        <f t="shared" si="26"/>
        <v>1</v>
      </c>
      <c r="L550" s="1">
        <f>INDEX(Sheet2!$G$2:$G$2000,MATCH('Sept CA 2023 Price List'!C550,Sheet2!$A$2:$A$2000,0))</f>
        <v>1</v>
      </c>
      <c r="M550" s="1">
        <f t="shared" si="24"/>
        <v>1</v>
      </c>
      <c r="N550" s="1" t="str">
        <f>INDEX(Sheet2!$H$2:$H$2000,MATCH('Sept CA 2023 Price List'!C550,Sheet2!$A$2:$A$2000,0))</f>
        <v>673372299275</v>
      </c>
      <c r="O550" s="1">
        <f t="shared" si="25"/>
        <v>1</v>
      </c>
      <c r="P550" s="1" t="str">
        <f>INDEX(Sheet2!$C$2:$C$2000,MATCH('Sept CA 2023 Price List'!C550,Sheet2!$A$2:$A$2000,0))</f>
        <v>ACTIVE-EIP</v>
      </c>
    </row>
    <row r="551" spans="1:16" ht="18" customHeight="1" x14ac:dyDescent="0.35">
      <c r="A551" s="6"/>
      <c r="B551" s="6" t="s">
        <v>985</v>
      </c>
      <c r="C551" s="6" t="s">
        <v>1076</v>
      </c>
      <c r="D551" s="6" t="s">
        <v>1077</v>
      </c>
      <c r="E551" s="29">
        <v>78.099999999999994</v>
      </c>
      <c r="F551" s="6">
        <v>1</v>
      </c>
      <c r="G551" s="51" t="s">
        <v>4619</v>
      </c>
      <c r="H551" s="60">
        <f>INDEX(Sheet1!$H$3:$H$900,MATCH('Sept CA 2023 Price List'!C551,Sheet1!$C$3:$C$900,0))</f>
        <v>0</v>
      </c>
      <c r="I551" s="53">
        <v>78.099999999999994</v>
      </c>
      <c r="J551" s="62">
        <f>INDEX(Sheet2!$E$2:$E$2000,MATCH('Sept CA 2023 Price List'!C551,Sheet2!$A$2:$A$2000,0))</f>
        <v>78.099999999999994</v>
      </c>
      <c r="K551" s="1">
        <f t="shared" si="26"/>
        <v>1</v>
      </c>
      <c r="L551" s="1">
        <f>INDEX(Sheet2!$G$2:$G$2000,MATCH('Sept CA 2023 Price List'!C551,Sheet2!$A$2:$A$2000,0))</f>
        <v>1</v>
      </c>
      <c r="M551" s="1">
        <f t="shared" si="24"/>
        <v>1</v>
      </c>
      <c r="N551" s="1" t="str">
        <f>INDEX(Sheet2!$H$2:$H$2000,MATCH('Sept CA 2023 Price List'!C551,Sheet2!$A$2:$A$2000,0))</f>
        <v>673372201650</v>
      </c>
      <c r="O551" s="1">
        <f t="shared" si="25"/>
        <v>1</v>
      </c>
      <c r="P551" s="1" t="str">
        <f>INDEX(Sheet2!$C$2:$C$2000,MATCH('Sept CA 2023 Price List'!C551,Sheet2!$A$2:$A$2000,0))</f>
        <v>ACTIVE-EIP</v>
      </c>
    </row>
    <row r="552" spans="1:16" ht="18" customHeight="1" x14ac:dyDescent="0.35">
      <c r="A552" s="6"/>
      <c r="B552" s="6" t="s">
        <v>985</v>
      </c>
      <c r="C552" s="6" t="s">
        <v>1078</v>
      </c>
      <c r="D552" s="6" t="s">
        <v>1079</v>
      </c>
      <c r="E552" s="29">
        <v>84.2</v>
      </c>
      <c r="F552" s="6">
        <v>1</v>
      </c>
      <c r="G552" s="51" t="s">
        <v>4621</v>
      </c>
      <c r="H552" s="60">
        <f>INDEX(Sheet1!$H$3:$H$900,MATCH('Sept CA 2023 Price List'!C552,Sheet1!$C$3:$C$900,0))</f>
        <v>0</v>
      </c>
      <c r="I552" s="53">
        <v>84.2</v>
      </c>
      <c r="J552" s="62">
        <f>INDEX(Sheet2!$E$2:$E$2000,MATCH('Sept CA 2023 Price List'!C552,Sheet2!$A$2:$A$2000,0))</f>
        <v>84.2</v>
      </c>
      <c r="K552" s="1">
        <f t="shared" si="26"/>
        <v>1</v>
      </c>
      <c r="L552" s="1">
        <f>INDEX(Sheet2!$G$2:$G$2000,MATCH('Sept CA 2023 Price List'!C552,Sheet2!$A$2:$A$2000,0))</f>
        <v>1</v>
      </c>
      <c r="M552" s="1">
        <f t="shared" si="24"/>
        <v>1</v>
      </c>
      <c r="N552" s="1" t="str">
        <f>INDEX(Sheet2!$H$2:$H$2000,MATCH('Sept CA 2023 Price List'!C552,Sheet2!$A$2:$A$2000,0))</f>
        <v>673372299282</v>
      </c>
      <c r="O552" s="1">
        <f t="shared" si="25"/>
        <v>1</v>
      </c>
      <c r="P552" s="1" t="str">
        <f>INDEX(Sheet2!$C$2:$C$2000,MATCH('Sept CA 2023 Price List'!C552,Sheet2!$A$2:$A$2000,0))</f>
        <v>ACTIVE-EIP</v>
      </c>
    </row>
    <row r="553" spans="1:16" ht="18" customHeight="1" x14ac:dyDescent="0.35">
      <c r="A553" s="6"/>
      <c r="B553" s="6" t="s">
        <v>985</v>
      </c>
      <c r="C553" s="6" t="s">
        <v>1080</v>
      </c>
      <c r="D553" s="6" t="s">
        <v>1081</v>
      </c>
      <c r="E553" s="29">
        <v>79.599999999999994</v>
      </c>
      <c r="F553" s="6">
        <v>1</v>
      </c>
      <c r="G553" s="51" t="s">
        <v>4623</v>
      </c>
      <c r="H553" s="60">
        <f>INDEX(Sheet1!$H$3:$H$900,MATCH('Sept CA 2023 Price List'!C553,Sheet1!$C$3:$C$900,0))</f>
        <v>0</v>
      </c>
      <c r="I553" s="53">
        <v>79.599999999999994</v>
      </c>
      <c r="J553" s="62">
        <f>INDEX(Sheet2!$E$2:$E$2000,MATCH('Sept CA 2023 Price List'!C553,Sheet2!$A$2:$A$2000,0))</f>
        <v>79.599999999999994</v>
      </c>
      <c r="K553" s="1">
        <f t="shared" si="26"/>
        <v>1</v>
      </c>
      <c r="L553" s="1">
        <f>INDEX(Sheet2!$G$2:$G$2000,MATCH('Sept CA 2023 Price List'!C553,Sheet2!$A$2:$A$2000,0))</f>
        <v>1</v>
      </c>
      <c r="M553" s="1">
        <f t="shared" si="24"/>
        <v>1</v>
      </c>
      <c r="N553" s="1" t="str">
        <f>INDEX(Sheet2!$H$2:$H$2000,MATCH('Sept CA 2023 Price List'!C553,Sheet2!$A$2:$A$2000,0))</f>
        <v>673372201643</v>
      </c>
      <c r="O553" s="1">
        <f t="shared" si="25"/>
        <v>1</v>
      </c>
      <c r="P553" s="1" t="str">
        <f>INDEX(Sheet2!$C$2:$C$2000,MATCH('Sept CA 2023 Price List'!C553,Sheet2!$A$2:$A$2000,0))</f>
        <v>ACTIVE-EIP</v>
      </c>
    </row>
    <row r="554" spans="1:16" ht="18" customHeight="1" x14ac:dyDescent="0.35">
      <c r="A554" s="6"/>
      <c r="B554" s="6" t="s">
        <v>985</v>
      </c>
      <c r="C554" s="6" t="s">
        <v>1082</v>
      </c>
      <c r="D554" s="6" t="s">
        <v>1083</v>
      </c>
      <c r="E554" s="29">
        <v>33.200000000000003</v>
      </c>
      <c r="F554" s="6">
        <v>10</v>
      </c>
      <c r="G554" s="51" t="s">
        <v>4625</v>
      </c>
      <c r="H554" s="60">
        <f>INDEX(Sheet1!$H$3:$H$900,MATCH('Sept CA 2023 Price List'!C554,Sheet1!$C$3:$C$900,0))</f>
        <v>0</v>
      </c>
      <c r="I554" s="53">
        <v>33.200000000000003</v>
      </c>
      <c r="J554" s="62">
        <f>INDEX(Sheet2!$E$2:$E$2000,MATCH('Sept CA 2023 Price List'!C554,Sheet2!$A$2:$A$2000,0))</f>
        <v>33.200000000000003</v>
      </c>
      <c r="K554" s="1">
        <f t="shared" si="26"/>
        <v>1</v>
      </c>
      <c r="L554" s="1">
        <f>INDEX(Sheet2!$G$2:$G$2000,MATCH('Sept CA 2023 Price List'!C554,Sheet2!$A$2:$A$2000,0))</f>
        <v>10</v>
      </c>
      <c r="M554" s="1">
        <f t="shared" si="24"/>
        <v>1</v>
      </c>
      <c r="N554" s="1" t="str">
        <f>INDEX(Sheet2!$H$2:$H$2000,MATCH('Sept CA 2023 Price List'!C554,Sheet2!$A$2:$A$2000,0))</f>
        <v>30673372202665</v>
      </c>
      <c r="O554" s="1">
        <f t="shared" si="25"/>
        <v>1</v>
      </c>
      <c r="P554" s="1" t="str">
        <f>INDEX(Sheet2!$C$2:$C$2000,MATCH('Sept CA 2023 Price List'!C554,Sheet2!$A$2:$A$2000,0))</f>
        <v>ACTIVE-EIP</v>
      </c>
    </row>
    <row r="555" spans="1:16" ht="18" customHeight="1" x14ac:dyDescent="0.35">
      <c r="A555" s="6"/>
      <c r="B555" s="6" t="s">
        <v>985</v>
      </c>
      <c r="C555" s="6" t="s">
        <v>1084</v>
      </c>
      <c r="D555" s="6" t="s">
        <v>1085</v>
      </c>
      <c r="E555" s="29">
        <v>35.9</v>
      </c>
      <c r="F555" s="6">
        <v>10</v>
      </c>
      <c r="G555" s="51" t="s">
        <v>4627</v>
      </c>
      <c r="H555" s="60">
        <f>INDEX(Sheet1!$H$3:$H$900,MATCH('Sept CA 2023 Price List'!C555,Sheet1!$C$3:$C$900,0))</f>
        <v>0</v>
      </c>
      <c r="I555" s="53">
        <v>35.9</v>
      </c>
      <c r="J555" s="62">
        <f>INDEX(Sheet2!$E$2:$E$2000,MATCH('Sept CA 2023 Price List'!C555,Sheet2!$A$2:$A$2000,0))</f>
        <v>35.9</v>
      </c>
      <c r="K555" s="1">
        <f t="shared" si="26"/>
        <v>1</v>
      </c>
      <c r="L555" s="1">
        <f>INDEX(Sheet2!$G$2:$G$2000,MATCH('Sept CA 2023 Price List'!C555,Sheet2!$A$2:$A$2000,0))</f>
        <v>10</v>
      </c>
      <c r="M555" s="1">
        <f t="shared" si="24"/>
        <v>1</v>
      </c>
      <c r="N555" s="1" t="str">
        <f>INDEX(Sheet2!$H$2:$H$2000,MATCH('Sept CA 2023 Price List'!C555,Sheet2!$A$2:$A$2000,0))</f>
        <v>30673372202672</v>
      </c>
      <c r="O555" s="1">
        <f t="shared" si="25"/>
        <v>1</v>
      </c>
      <c r="P555" s="1" t="str">
        <f>INDEX(Sheet2!$C$2:$C$2000,MATCH('Sept CA 2023 Price List'!C555,Sheet2!$A$2:$A$2000,0))</f>
        <v>ACTIVE-EIP</v>
      </c>
    </row>
    <row r="556" spans="1:16" ht="18" customHeight="1" x14ac:dyDescent="0.35">
      <c r="A556" s="6"/>
      <c r="B556" s="6" t="s">
        <v>985</v>
      </c>
      <c r="C556" s="6" t="s">
        <v>1086</v>
      </c>
      <c r="D556" s="6" t="s">
        <v>1087</v>
      </c>
      <c r="E556" s="29">
        <v>43.5</v>
      </c>
      <c r="F556" s="6">
        <v>10</v>
      </c>
      <c r="G556" s="51" t="s">
        <v>4629</v>
      </c>
      <c r="H556" s="60">
        <f>INDEX(Sheet1!$H$3:$H$900,MATCH('Sept CA 2023 Price List'!C556,Sheet1!$C$3:$C$900,0))</f>
        <v>0</v>
      </c>
      <c r="I556" s="53">
        <v>43.5</v>
      </c>
      <c r="J556" s="62">
        <f>INDEX(Sheet2!$E$2:$E$2000,MATCH('Sept CA 2023 Price List'!C556,Sheet2!$A$2:$A$2000,0))</f>
        <v>43.5</v>
      </c>
      <c r="K556" s="1">
        <f t="shared" si="26"/>
        <v>1</v>
      </c>
      <c r="L556" s="1">
        <f>INDEX(Sheet2!$G$2:$G$2000,MATCH('Sept CA 2023 Price List'!C556,Sheet2!$A$2:$A$2000,0))</f>
        <v>10</v>
      </c>
      <c r="M556" s="1">
        <f t="shared" si="24"/>
        <v>1</v>
      </c>
      <c r="N556" s="1" t="str">
        <f>INDEX(Sheet2!$H$2:$H$2000,MATCH('Sept CA 2023 Price List'!C556,Sheet2!$A$2:$A$2000,0))</f>
        <v>30673372202245</v>
      </c>
      <c r="O556" s="1">
        <f t="shared" si="25"/>
        <v>1</v>
      </c>
      <c r="P556" s="1" t="str">
        <f>INDEX(Sheet2!$C$2:$C$2000,MATCH('Sept CA 2023 Price List'!C556,Sheet2!$A$2:$A$2000,0))</f>
        <v>ACTIVE-EIP</v>
      </c>
    </row>
    <row r="557" spans="1:16" ht="18" customHeight="1" x14ac:dyDescent="0.35">
      <c r="A557" s="6"/>
      <c r="B557" s="6" t="s">
        <v>985</v>
      </c>
      <c r="C557" s="6" t="s">
        <v>1088</v>
      </c>
      <c r="D557" s="6" t="s">
        <v>1089</v>
      </c>
      <c r="E557" s="29">
        <v>45.7</v>
      </c>
      <c r="F557" s="6">
        <v>10</v>
      </c>
      <c r="G557" s="51" t="s">
        <v>4631</v>
      </c>
      <c r="H557" s="60">
        <f>INDEX(Sheet1!$H$3:$H$900,MATCH('Sept CA 2023 Price List'!C557,Sheet1!$C$3:$C$900,0))</f>
        <v>0</v>
      </c>
      <c r="I557" s="53">
        <v>45.7</v>
      </c>
      <c r="J557" s="62">
        <f>INDEX(Sheet2!$E$2:$E$2000,MATCH('Sept CA 2023 Price List'!C557,Sheet2!$A$2:$A$2000,0))</f>
        <v>45.7</v>
      </c>
      <c r="K557" s="1">
        <f t="shared" si="26"/>
        <v>1</v>
      </c>
      <c r="L557" s="1">
        <f>INDEX(Sheet2!$G$2:$G$2000,MATCH('Sept CA 2023 Price List'!C557,Sheet2!$A$2:$A$2000,0))</f>
        <v>10</v>
      </c>
      <c r="M557" s="1">
        <f t="shared" si="24"/>
        <v>1</v>
      </c>
      <c r="N557" s="1" t="str">
        <f>INDEX(Sheet2!$H$2:$H$2000,MATCH('Sept CA 2023 Price List'!C557,Sheet2!$A$2:$A$2000,0))</f>
        <v>30673372202443</v>
      </c>
      <c r="O557" s="1">
        <f t="shared" si="25"/>
        <v>1</v>
      </c>
      <c r="P557" s="1" t="str">
        <f>INDEX(Sheet2!$C$2:$C$2000,MATCH('Sept CA 2023 Price List'!C557,Sheet2!$A$2:$A$2000,0))</f>
        <v>ACTIVE-EIP</v>
      </c>
    </row>
    <row r="558" spans="1:16" ht="18" customHeight="1" x14ac:dyDescent="0.35">
      <c r="A558" s="6"/>
      <c r="B558" s="6" t="s">
        <v>985</v>
      </c>
      <c r="C558" s="6" t="s">
        <v>1090</v>
      </c>
      <c r="D558" s="6" t="s">
        <v>1091</v>
      </c>
      <c r="E558" s="29">
        <v>58.1</v>
      </c>
      <c r="F558" s="6">
        <v>10</v>
      </c>
      <c r="G558" s="51" t="s">
        <v>4633</v>
      </c>
      <c r="H558" s="60">
        <f>INDEX(Sheet1!$H$3:$H$900,MATCH('Sept CA 2023 Price List'!C558,Sheet1!$C$3:$C$900,0))</f>
        <v>0</v>
      </c>
      <c r="I558" s="53">
        <v>58.1</v>
      </c>
      <c r="J558" s="62">
        <f>INDEX(Sheet2!$E$2:$E$2000,MATCH('Sept CA 2023 Price List'!C558,Sheet2!$A$2:$A$2000,0))</f>
        <v>58.1</v>
      </c>
      <c r="K558" s="1">
        <f t="shared" si="26"/>
        <v>1</v>
      </c>
      <c r="L558" s="1">
        <f>INDEX(Sheet2!$G$2:$G$2000,MATCH('Sept CA 2023 Price List'!C558,Sheet2!$A$2:$A$2000,0))</f>
        <v>10</v>
      </c>
      <c r="M558" s="1">
        <f t="shared" si="24"/>
        <v>1</v>
      </c>
      <c r="N558" s="1" t="str">
        <f>INDEX(Sheet2!$H$2:$H$2000,MATCH('Sept CA 2023 Price List'!C558,Sheet2!$A$2:$A$2000,0))</f>
        <v>30673372202641</v>
      </c>
      <c r="O558" s="1">
        <f t="shared" si="25"/>
        <v>1</v>
      </c>
      <c r="P558" s="1" t="str">
        <f>INDEX(Sheet2!$C$2:$C$2000,MATCH('Sept CA 2023 Price List'!C558,Sheet2!$A$2:$A$2000,0))</f>
        <v>ACTIVE-EIP</v>
      </c>
    </row>
    <row r="559" spans="1:16" ht="18" customHeight="1" x14ac:dyDescent="0.35">
      <c r="A559" s="6"/>
      <c r="B559" s="6" t="s">
        <v>985</v>
      </c>
      <c r="C559" s="6" t="s">
        <v>1092</v>
      </c>
      <c r="D559" s="6" t="s">
        <v>1093</v>
      </c>
      <c r="E559" s="29">
        <v>27.1</v>
      </c>
      <c r="F559" s="6">
        <v>1</v>
      </c>
      <c r="G559" s="51" t="s">
        <v>4988</v>
      </c>
      <c r="H559" s="60">
        <f>INDEX(Sheet1!$H$3:$H$900,MATCH('Sept CA 2023 Price List'!C559,Sheet1!$C$3:$C$900,0))</f>
        <v>0</v>
      </c>
      <c r="I559" s="53">
        <v>27.1</v>
      </c>
      <c r="J559" s="62">
        <f>INDEX(Sheet2!$E$2:$E$2000,MATCH('Sept CA 2023 Price List'!C559,Sheet2!$A$2:$A$2000,0))</f>
        <v>27.1</v>
      </c>
      <c r="K559" s="1">
        <f t="shared" si="26"/>
        <v>1</v>
      </c>
      <c r="L559" s="1">
        <f>INDEX(Sheet2!$G$2:$G$2000,MATCH('Sept CA 2023 Price List'!C559,Sheet2!$A$2:$A$2000,0))</f>
        <v>1</v>
      </c>
      <c r="M559" s="1">
        <f t="shared" si="24"/>
        <v>1</v>
      </c>
      <c r="N559" s="1" t="str">
        <f>INDEX(Sheet2!$H$2:$H$2000,MATCH('Sept CA 2023 Price List'!C559,Sheet2!$A$2:$A$2000,0))</f>
        <v>673372534673</v>
      </c>
      <c r="O559" s="1">
        <f t="shared" si="25"/>
        <v>1</v>
      </c>
      <c r="P559" s="1" t="str">
        <f>INDEX(Sheet2!$C$2:$C$2000,MATCH('Sept CA 2023 Price List'!C559,Sheet2!$A$2:$A$2000,0))</f>
        <v>ACTIVE-EIP</v>
      </c>
    </row>
    <row r="560" spans="1:16" ht="18" customHeight="1" x14ac:dyDescent="0.35">
      <c r="A560" s="6"/>
      <c r="B560" s="6" t="s">
        <v>985</v>
      </c>
      <c r="C560" s="6" t="s">
        <v>1094</v>
      </c>
      <c r="D560" s="6" t="s">
        <v>1095</v>
      </c>
      <c r="E560" s="29">
        <v>31.5</v>
      </c>
      <c r="F560" s="6">
        <v>1</v>
      </c>
      <c r="G560" s="51" t="s">
        <v>4990</v>
      </c>
      <c r="H560" s="60">
        <f>INDEX(Sheet1!$H$3:$H$900,MATCH('Sept CA 2023 Price List'!C560,Sheet1!$C$3:$C$900,0))</f>
        <v>0</v>
      </c>
      <c r="I560" s="53">
        <v>31.5</v>
      </c>
      <c r="J560" s="62">
        <f>INDEX(Sheet2!$E$2:$E$2000,MATCH('Sept CA 2023 Price List'!C560,Sheet2!$A$2:$A$2000,0))</f>
        <v>31.5</v>
      </c>
      <c r="K560" s="1">
        <f t="shared" si="26"/>
        <v>1</v>
      </c>
      <c r="L560" s="1">
        <f>INDEX(Sheet2!$G$2:$G$2000,MATCH('Sept CA 2023 Price List'!C560,Sheet2!$A$2:$A$2000,0))</f>
        <v>1</v>
      </c>
      <c r="M560" s="1">
        <f t="shared" si="24"/>
        <v>1</v>
      </c>
      <c r="N560" s="1" t="str">
        <f>INDEX(Sheet2!$H$2:$H$2000,MATCH('Sept CA 2023 Price List'!C560,Sheet2!$A$2:$A$2000,0))</f>
        <v>673372534680</v>
      </c>
      <c r="O560" s="1">
        <f t="shared" si="25"/>
        <v>1</v>
      </c>
      <c r="P560" s="1" t="str">
        <f>INDEX(Sheet2!$C$2:$C$2000,MATCH('Sept CA 2023 Price List'!C560,Sheet2!$A$2:$A$2000,0))</f>
        <v>ACTIVE-EIP</v>
      </c>
    </row>
    <row r="561" spans="1:16" ht="18" customHeight="1" x14ac:dyDescent="0.35">
      <c r="A561" s="6"/>
      <c r="B561" s="6" t="s">
        <v>985</v>
      </c>
      <c r="C561" s="6" t="s">
        <v>1096</v>
      </c>
      <c r="D561" s="6" t="s">
        <v>1097</v>
      </c>
      <c r="E561" s="29">
        <v>52.7</v>
      </c>
      <c r="F561" s="6">
        <v>1</v>
      </c>
      <c r="G561" s="51" t="s">
        <v>4992</v>
      </c>
      <c r="H561" s="60">
        <f>INDEX(Sheet1!$H$3:$H$900,MATCH('Sept CA 2023 Price List'!C561,Sheet1!$C$3:$C$900,0))</f>
        <v>0</v>
      </c>
      <c r="I561" s="53">
        <v>52.7</v>
      </c>
      <c r="J561" s="62">
        <f>INDEX(Sheet2!$E$2:$E$2000,MATCH('Sept CA 2023 Price List'!C561,Sheet2!$A$2:$A$2000,0))</f>
        <v>52.7</v>
      </c>
      <c r="K561" s="1">
        <f t="shared" si="26"/>
        <v>1</v>
      </c>
      <c r="L561" s="1">
        <f>INDEX(Sheet2!$G$2:$G$2000,MATCH('Sept CA 2023 Price List'!C561,Sheet2!$A$2:$A$2000,0))</f>
        <v>1</v>
      </c>
      <c r="M561" s="1">
        <f t="shared" si="24"/>
        <v>1</v>
      </c>
      <c r="N561" s="1" t="str">
        <f>INDEX(Sheet2!$H$2:$H$2000,MATCH('Sept CA 2023 Price List'!C561,Sheet2!$A$2:$A$2000,0))</f>
        <v>673372534697</v>
      </c>
      <c r="O561" s="1">
        <f t="shared" si="25"/>
        <v>1</v>
      </c>
      <c r="P561" s="1" t="str">
        <f>INDEX(Sheet2!$C$2:$C$2000,MATCH('Sept CA 2023 Price List'!C561,Sheet2!$A$2:$A$2000,0))</f>
        <v>ACTIVE-EIP</v>
      </c>
    </row>
    <row r="562" spans="1:16" ht="18" customHeight="1" x14ac:dyDescent="0.35">
      <c r="A562" s="6"/>
      <c r="B562" s="6" t="s">
        <v>985</v>
      </c>
      <c r="C562" s="6" t="s">
        <v>1098</v>
      </c>
      <c r="D562" s="6" t="s">
        <v>1099</v>
      </c>
      <c r="E562" s="29">
        <v>84.4</v>
      </c>
      <c r="F562" s="6">
        <v>1</v>
      </c>
      <c r="G562" s="51" t="s">
        <v>4994</v>
      </c>
      <c r="H562" s="60">
        <f>INDEX(Sheet1!$H$3:$H$900,MATCH('Sept CA 2023 Price List'!C562,Sheet1!$C$3:$C$900,0))</f>
        <v>0</v>
      </c>
      <c r="I562" s="53">
        <v>84.4</v>
      </c>
      <c r="J562" s="62">
        <f>INDEX(Sheet2!$E$2:$E$2000,MATCH('Sept CA 2023 Price List'!C562,Sheet2!$A$2:$A$2000,0))</f>
        <v>84.4</v>
      </c>
      <c r="K562" s="1">
        <f t="shared" si="26"/>
        <v>1</v>
      </c>
      <c r="L562" s="1">
        <f>INDEX(Sheet2!$G$2:$G$2000,MATCH('Sept CA 2023 Price List'!C562,Sheet2!$A$2:$A$2000,0))</f>
        <v>1</v>
      </c>
      <c r="M562" s="1">
        <f t="shared" si="24"/>
        <v>1</v>
      </c>
      <c r="N562" s="1" t="str">
        <f>INDEX(Sheet2!$H$2:$H$2000,MATCH('Sept CA 2023 Price List'!C562,Sheet2!$A$2:$A$2000,0))</f>
        <v>673372534703</v>
      </c>
      <c r="O562" s="1">
        <f t="shared" si="25"/>
        <v>1</v>
      </c>
      <c r="P562" s="1" t="str">
        <f>INDEX(Sheet2!$C$2:$C$2000,MATCH('Sept CA 2023 Price List'!C562,Sheet2!$A$2:$A$2000,0))</f>
        <v>ACTIVE-EIP</v>
      </c>
    </row>
    <row r="563" spans="1:16" ht="18" customHeight="1" x14ac:dyDescent="0.35">
      <c r="A563" s="6"/>
      <c r="B563" s="6" t="s">
        <v>1100</v>
      </c>
      <c r="C563" s="6" t="s">
        <v>1101</v>
      </c>
      <c r="D563" s="6" t="s">
        <v>1102</v>
      </c>
      <c r="E563" s="29" t="e">
        <v>#VALUE!</v>
      </c>
      <c r="F563" s="6">
        <v>1</v>
      </c>
      <c r="G563" s="51" t="s">
        <v>3291</v>
      </c>
      <c r="H563" s="60">
        <f>INDEX(Sheet1!$H$3:$H$900,MATCH('Sept CA 2023 Price List'!C563,Sheet1!$C$3:$C$900,0))</f>
        <v>0</v>
      </c>
      <c r="I563" s="53" t="e">
        <v>#VALUE!</v>
      </c>
      <c r="J563" s="62">
        <f>INDEX(Sheet2!$E$2:$E$2000,MATCH('Sept CA 2023 Price List'!C563,Sheet2!$A$2:$A$2000,0))</f>
        <v>999999</v>
      </c>
      <c r="K563" s="1" t="e">
        <f t="shared" si="26"/>
        <v>#VALUE!</v>
      </c>
      <c r="L563" s="1">
        <f>INDEX(Sheet2!$G$2:$G$2000,MATCH('Sept CA 2023 Price List'!C563,Sheet2!$A$2:$A$2000,0))</f>
        <v>1</v>
      </c>
      <c r="M563" s="1">
        <f t="shared" si="24"/>
        <v>1</v>
      </c>
      <c r="N563" s="1" t="str">
        <f>INDEX(Sheet2!$H$2:$H$2000,MATCH('Sept CA 2023 Price List'!C563,Sheet2!$A$2:$A$2000,0))</f>
        <v>673372336871</v>
      </c>
      <c r="O563" s="1">
        <f t="shared" si="25"/>
        <v>1</v>
      </c>
      <c r="P563" s="1" t="str">
        <f>INDEX(Sheet2!$C$2:$C$2000,MATCH('Sept CA 2023 Price List'!C563,Sheet2!$A$2:$A$2000,0))</f>
        <v>ACTIVE-EIP</v>
      </c>
    </row>
    <row r="564" spans="1:16" ht="18" customHeight="1" x14ac:dyDescent="0.35">
      <c r="A564" s="6"/>
      <c r="B564" s="6" t="s">
        <v>1100</v>
      </c>
      <c r="C564" s="6" t="s">
        <v>1104</v>
      </c>
      <c r="D564" s="6" t="s">
        <v>1105</v>
      </c>
      <c r="E564" s="29" t="e">
        <v>#VALUE!</v>
      </c>
      <c r="F564" s="6">
        <v>1</v>
      </c>
      <c r="G564" s="51" t="s">
        <v>3296</v>
      </c>
      <c r="H564" s="60">
        <f>INDEX(Sheet1!$H$3:$H$900,MATCH('Sept CA 2023 Price List'!C564,Sheet1!$C$3:$C$900,0))</f>
        <v>0</v>
      </c>
      <c r="I564" s="53" t="e">
        <v>#VALUE!</v>
      </c>
      <c r="J564" s="62">
        <f>INDEX(Sheet2!$E$2:$E$2000,MATCH('Sept CA 2023 Price List'!C564,Sheet2!$A$2:$A$2000,0))</f>
        <v>999999</v>
      </c>
      <c r="K564" s="1" t="e">
        <f t="shared" si="26"/>
        <v>#VALUE!</v>
      </c>
      <c r="L564" s="1">
        <f>INDEX(Sheet2!$G$2:$G$2000,MATCH('Sept CA 2023 Price List'!C564,Sheet2!$A$2:$A$2000,0))</f>
        <v>1</v>
      </c>
      <c r="M564" s="1">
        <f t="shared" si="24"/>
        <v>1</v>
      </c>
      <c r="N564" s="1" t="str">
        <f>INDEX(Sheet2!$H$2:$H$2000,MATCH('Sept CA 2023 Price List'!C564,Sheet2!$A$2:$A$2000,0))</f>
        <v>673372337076</v>
      </c>
      <c r="O564" s="1">
        <f t="shared" si="25"/>
        <v>1</v>
      </c>
      <c r="P564" s="1" t="str">
        <f>INDEX(Sheet2!$C$2:$C$2000,MATCH('Sept CA 2023 Price List'!C564,Sheet2!$A$2:$A$2000,0))</f>
        <v>ACTIVE-EIP</v>
      </c>
    </row>
    <row r="565" spans="1:16" ht="18" customHeight="1" x14ac:dyDescent="0.35">
      <c r="A565" s="6"/>
      <c r="B565" s="6" t="s">
        <v>1100</v>
      </c>
      <c r="C565" s="6" t="s">
        <v>1106</v>
      </c>
      <c r="D565" s="6" t="s">
        <v>1107</v>
      </c>
      <c r="E565" s="29" t="e">
        <v>#VALUE!</v>
      </c>
      <c r="F565" s="6">
        <v>1</v>
      </c>
      <c r="G565" s="51" t="s">
        <v>3298</v>
      </c>
      <c r="H565" s="60">
        <f>INDEX(Sheet1!$H$3:$H$900,MATCH('Sept CA 2023 Price List'!C565,Sheet1!$C$3:$C$900,0))</f>
        <v>0</v>
      </c>
      <c r="I565" s="53" t="e">
        <v>#VALUE!</v>
      </c>
      <c r="J565" s="62">
        <f>INDEX(Sheet2!$E$2:$E$2000,MATCH('Sept CA 2023 Price List'!C565,Sheet2!$A$2:$A$2000,0))</f>
        <v>999999</v>
      </c>
      <c r="K565" s="1" t="e">
        <f t="shared" si="26"/>
        <v>#VALUE!</v>
      </c>
      <c r="L565" s="1">
        <f>INDEX(Sheet2!$G$2:$G$2000,MATCH('Sept CA 2023 Price List'!C565,Sheet2!$A$2:$A$2000,0))</f>
        <v>1</v>
      </c>
      <c r="M565" s="1">
        <f t="shared" si="24"/>
        <v>1</v>
      </c>
      <c r="N565" s="1" t="str">
        <f>INDEX(Sheet2!$H$2:$H$2000,MATCH('Sept CA 2023 Price List'!C565,Sheet2!$A$2:$A$2000,0))</f>
        <v>673372337274</v>
      </c>
      <c r="O565" s="1">
        <f t="shared" si="25"/>
        <v>1</v>
      </c>
      <c r="P565" s="1" t="str">
        <f>INDEX(Sheet2!$C$2:$C$2000,MATCH('Sept CA 2023 Price List'!C565,Sheet2!$A$2:$A$2000,0))</f>
        <v>ACTIVE-EIP</v>
      </c>
    </row>
    <row r="566" spans="1:16" ht="18" customHeight="1" x14ac:dyDescent="0.35">
      <c r="A566" s="6"/>
      <c r="B566" s="6" t="s">
        <v>1100</v>
      </c>
      <c r="C566" s="6" t="s">
        <v>1108</v>
      </c>
      <c r="D566" s="6" t="s">
        <v>1109</v>
      </c>
      <c r="E566" s="29" t="e">
        <v>#VALUE!</v>
      </c>
      <c r="F566" s="6">
        <v>1</v>
      </c>
      <c r="G566" s="51" t="s">
        <v>3300</v>
      </c>
      <c r="H566" s="60">
        <f>INDEX(Sheet1!$H$3:$H$900,MATCH('Sept CA 2023 Price List'!C566,Sheet1!$C$3:$C$900,0))</f>
        <v>0</v>
      </c>
      <c r="I566" s="53" t="e">
        <v>#VALUE!</v>
      </c>
      <c r="J566" s="62">
        <f>INDEX(Sheet2!$E$2:$E$2000,MATCH('Sept CA 2023 Price List'!C566,Sheet2!$A$2:$A$2000,0))</f>
        <v>999999</v>
      </c>
      <c r="K566" s="1" t="e">
        <f t="shared" si="26"/>
        <v>#VALUE!</v>
      </c>
      <c r="L566" s="1">
        <f>INDEX(Sheet2!$G$2:$G$2000,MATCH('Sept CA 2023 Price List'!C566,Sheet2!$A$2:$A$2000,0))</f>
        <v>1</v>
      </c>
      <c r="M566" s="1">
        <f t="shared" si="24"/>
        <v>1</v>
      </c>
      <c r="N566" s="1" t="str">
        <f>INDEX(Sheet2!$H$2:$H$2000,MATCH('Sept CA 2023 Price List'!C566,Sheet2!$A$2:$A$2000,0))</f>
        <v>673372337472</v>
      </c>
      <c r="O566" s="1">
        <f t="shared" si="25"/>
        <v>1</v>
      </c>
      <c r="P566" s="1" t="str">
        <f>INDEX(Sheet2!$C$2:$C$2000,MATCH('Sept CA 2023 Price List'!C566,Sheet2!$A$2:$A$2000,0))</f>
        <v>ACTIVE-EIP</v>
      </c>
    </row>
    <row r="567" spans="1:16" ht="18" customHeight="1" x14ac:dyDescent="0.35">
      <c r="A567" s="6"/>
      <c r="B567" s="6" t="s">
        <v>1100</v>
      </c>
      <c r="C567" s="6" t="s">
        <v>1110</v>
      </c>
      <c r="D567" s="6" t="s">
        <v>1111</v>
      </c>
      <c r="E567" s="29" t="e">
        <v>#VALUE!</v>
      </c>
      <c r="F567" s="6">
        <v>1</v>
      </c>
      <c r="G567" s="51" t="s">
        <v>3302</v>
      </c>
      <c r="H567" s="60">
        <f>INDEX(Sheet1!$H$3:$H$900,MATCH('Sept CA 2023 Price List'!C567,Sheet1!$C$3:$C$900,0))</f>
        <v>0</v>
      </c>
      <c r="I567" s="53" t="e">
        <v>#VALUE!</v>
      </c>
      <c r="J567" s="62">
        <f>INDEX(Sheet2!$E$2:$E$2000,MATCH('Sept CA 2023 Price List'!C567,Sheet2!$A$2:$A$2000,0))</f>
        <v>999999</v>
      </c>
      <c r="K567" s="1" t="e">
        <f t="shared" si="26"/>
        <v>#VALUE!</v>
      </c>
      <c r="L567" s="1">
        <f>INDEX(Sheet2!$G$2:$G$2000,MATCH('Sept CA 2023 Price List'!C567,Sheet2!$A$2:$A$2000,0))</f>
        <v>1</v>
      </c>
      <c r="M567" s="1">
        <f t="shared" si="24"/>
        <v>1</v>
      </c>
      <c r="N567" s="1" t="str">
        <f>INDEX(Sheet2!$H$2:$H$2000,MATCH('Sept CA 2023 Price List'!C567,Sheet2!$A$2:$A$2000,0))</f>
        <v>673372337670</v>
      </c>
      <c r="O567" s="1">
        <f t="shared" si="25"/>
        <v>1</v>
      </c>
      <c r="P567" s="1" t="str">
        <f>INDEX(Sheet2!$C$2:$C$2000,MATCH('Sept CA 2023 Price List'!C567,Sheet2!$A$2:$A$2000,0))</f>
        <v>ACTIVE-EIP</v>
      </c>
    </row>
    <row r="568" spans="1:16" ht="18" customHeight="1" x14ac:dyDescent="0.35">
      <c r="A568" s="6"/>
      <c r="B568" s="6" t="s">
        <v>1100</v>
      </c>
      <c r="C568" s="6" t="s">
        <v>1112</v>
      </c>
      <c r="D568" s="6" t="s">
        <v>1113</v>
      </c>
      <c r="E568" s="29" t="e">
        <v>#VALUE!</v>
      </c>
      <c r="F568" s="6">
        <v>1</v>
      </c>
      <c r="G568" s="51" t="s">
        <v>3304</v>
      </c>
      <c r="H568" s="60">
        <f>INDEX(Sheet1!$H$3:$H$900,MATCH('Sept CA 2023 Price List'!C568,Sheet1!$C$3:$C$900,0))</f>
        <v>0</v>
      </c>
      <c r="I568" s="53" t="e">
        <v>#VALUE!</v>
      </c>
      <c r="J568" s="62">
        <f>INDEX(Sheet2!$E$2:$E$2000,MATCH('Sept CA 2023 Price List'!C568,Sheet2!$A$2:$A$2000,0))</f>
        <v>999999</v>
      </c>
      <c r="K568" s="1" t="e">
        <f t="shared" si="26"/>
        <v>#VALUE!</v>
      </c>
      <c r="L568" s="1">
        <f>INDEX(Sheet2!$G$2:$G$2000,MATCH('Sept CA 2023 Price List'!C568,Sheet2!$A$2:$A$2000,0))</f>
        <v>1</v>
      </c>
      <c r="M568" s="1">
        <f t="shared" si="24"/>
        <v>1</v>
      </c>
      <c r="N568" s="1" t="str">
        <f>INDEX(Sheet2!$H$2:$H$2000,MATCH('Sept CA 2023 Price List'!C568,Sheet2!$A$2:$A$2000,0))</f>
        <v>673372337878</v>
      </c>
      <c r="O568" s="1">
        <f t="shared" si="25"/>
        <v>1</v>
      </c>
      <c r="P568" s="1" t="str">
        <f>INDEX(Sheet2!$C$2:$C$2000,MATCH('Sept CA 2023 Price List'!C568,Sheet2!$A$2:$A$2000,0))</f>
        <v>ACTIVE-EIP</v>
      </c>
    </row>
    <row r="569" spans="1:16" ht="18" customHeight="1" x14ac:dyDescent="0.35">
      <c r="A569" s="6"/>
      <c r="B569" s="6" t="s">
        <v>1114</v>
      </c>
      <c r="C569" s="6" t="s">
        <v>1115</v>
      </c>
      <c r="D569" s="6" t="s">
        <v>1116</v>
      </c>
      <c r="E569" s="29">
        <v>730</v>
      </c>
      <c r="F569" s="6">
        <v>1</v>
      </c>
      <c r="G569" s="51" t="s">
        <v>2211</v>
      </c>
      <c r="H569" s="60">
        <f>INDEX(Sheet1!$H$3:$H$900,MATCH('Sept CA 2023 Price List'!C569,Sheet1!$C$3:$C$900,0))</f>
        <v>0</v>
      </c>
      <c r="I569" s="53">
        <v>730</v>
      </c>
      <c r="J569" s="62">
        <f>INDEX(Sheet2!$E$2:$E$2000,MATCH('Sept CA 2023 Price List'!C569,Sheet2!$A$2:$A$2000,0))</f>
        <v>730</v>
      </c>
      <c r="K569" s="1">
        <f t="shared" si="26"/>
        <v>1</v>
      </c>
      <c r="L569" s="1">
        <f>INDEX(Sheet2!$G$2:$G$2000,MATCH('Sept CA 2023 Price List'!C569,Sheet2!$A$2:$A$2000,0))</f>
        <v>1</v>
      </c>
      <c r="M569" s="1">
        <f t="shared" si="24"/>
        <v>1</v>
      </c>
      <c r="N569" s="1" t="str">
        <f>INDEX(Sheet2!$H$2:$H$2000,MATCH('Sept CA 2023 Price List'!C569,Sheet2!$A$2:$A$2000,0))</f>
        <v>673372144988</v>
      </c>
      <c r="O569" s="1">
        <f t="shared" si="25"/>
        <v>1</v>
      </c>
      <c r="P569" s="1" t="str">
        <f>INDEX(Sheet2!$C$2:$C$2000,MATCH('Sept CA 2023 Price List'!C569,Sheet2!$A$2:$A$2000,0))</f>
        <v>ACTIVE-EIP</v>
      </c>
    </row>
    <row r="570" spans="1:16" ht="18" customHeight="1" x14ac:dyDescent="0.35">
      <c r="A570" s="6"/>
      <c r="B570" s="6" t="s">
        <v>1114</v>
      </c>
      <c r="C570" s="6" t="s">
        <v>1117</v>
      </c>
      <c r="D570" s="6" t="s">
        <v>1118</v>
      </c>
      <c r="E570" s="29">
        <v>825</v>
      </c>
      <c r="F570" s="6">
        <v>1</v>
      </c>
      <c r="G570" s="51" t="s">
        <v>2212</v>
      </c>
      <c r="H570" s="60">
        <f>INDEX(Sheet1!$H$3:$H$900,MATCH('Sept CA 2023 Price List'!C570,Sheet1!$C$3:$C$900,0))</f>
        <v>0</v>
      </c>
      <c r="I570" s="53">
        <v>825</v>
      </c>
      <c r="J570" s="62">
        <f>INDEX(Sheet2!$E$2:$E$2000,MATCH('Sept CA 2023 Price List'!C570,Sheet2!$A$2:$A$2000,0))</f>
        <v>825</v>
      </c>
      <c r="K570" s="1">
        <f t="shared" si="26"/>
        <v>1</v>
      </c>
      <c r="L570" s="1">
        <f>INDEX(Sheet2!$G$2:$G$2000,MATCH('Sept CA 2023 Price List'!C570,Sheet2!$A$2:$A$2000,0))</f>
        <v>1</v>
      </c>
      <c r="M570" s="1">
        <f t="shared" si="24"/>
        <v>1</v>
      </c>
      <c r="N570" s="1" t="str">
        <f>INDEX(Sheet2!$H$2:$H$2000,MATCH('Sept CA 2023 Price List'!C570,Sheet2!$A$2:$A$2000,0))</f>
        <v>673372145008</v>
      </c>
      <c r="O570" s="1">
        <f t="shared" si="25"/>
        <v>1</v>
      </c>
      <c r="P570" s="1" t="str">
        <f>INDEX(Sheet2!$C$2:$C$2000,MATCH('Sept CA 2023 Price List'!C570,Sheet2!$A$2:$A$2000,0))</f>
        <v>ACTIVE-EIP</v>
      </c>
    </row>
    <row r="571" spans="1:16" ht="18" customHeight="1" x14ac:dyDescent="0.35">
      <c r="A571" s="6"/>
      <c r="B571" s="6" t="s">
        <v>1114</v>
      </c>
      <c r="C571" s="6" t="s">
        <v>1119</v>
      </c>
      <c r="D571" s="6" t="s">
        <v>1120</v>
      </c>
      <c r="E571" s="29">
        <v>905</v>
      </c>
      <c r="F571" s="6">
        <v>1</v>
      </c>
      <c r="G571" s="51" t="s">
        <v>2213</v>
      </c>
      <c r="H571" s="60">
        <f>INDEX(Sheet1!$H$3:$H$900,MATCH('Sept CA 2023 Price List'!C571,Sheet1!$C$3:$C$900,0))</f>
        <v>0</v>
      </c>
      <c r="I571" s="53">
        <v>905</v>
      </c>
      <c r="J571" s="62">
        <f>INDEX(Sheet2!$E$2:$E$2000,MATCH('Sept CA 2023 Price List'!C571,Sheet2!$A$2:$A$2000,0))</f>
        <v>905</v>
      </c>
      <c r="K571" s="1">
        <f t="shared" si="26"/>
        <v>1</v>
      </c>
      <c r="L571" s="1">
        <f>INDEX(Sheet2!$G$2:$G$2000,MATCH('Sept CA 2023 Price List'!C571,Sheet2!$A$2:$A$2000,0))</f>
        <v>1</v>
      </c>
      <c r="M571" s="1">
        <f t="shared" si="24"/>
        <v>1</v>
      </c>
      <c r="N571" s="1" t="str">
        <f>INDEX(Sheet2!$H$2:$H$2000,MATCH('Sept CA 2023 Price List'!C571,Sheet2!$A$2:$A$2000,0))</f>
        <v>673372144995</v>
      </c>
      <c r="O571" s="1">
        <f t="shared" si="25"/>
        <v>1</v>
      </c>
      <c r="P571" s="1" t="str">
        <f>INDEX(Sheet2!$C$2:$C$2000,MATCH('Sept CA 2023 Price List'!C571,Sheet2!$A$2:$A$2000,0))</f>
        <v>ACTIVE-EIP</v>
      </c>
    </row>
    <row r="572" spans="1:16" ht="18" customHeight="1" x14ac:dyDescent="0.35">
      <c r="A572" s="6"/>
      <c r="B572" s="6" t="s">
        <v>1114</v>
      </c>
      <c r="C572" s="6" t="s">
        <v>1121</v>
      </c>
      <c r="D572" s="6" t="s">
        <v>1122</v>
      </c>
      <c r="E572" s="29">
        <v>7.75</v>
      </c>
      <c r="F572" s="6">
        <v>5</v>
      </c>
      <c r="G572" s="51" t="s">
        <v>2389</v>
      </c>
      <c r="H572" s="60">
        <f>INDEX(Sheet1!$H$3:$H$900,MATCH('Sept CA 2023 Price List'!C572,Sheet1!$C$3:$C$900,0))</f>
        <v>0</v>
      </c>
      <c r="I572" s="53">
        <v>7.75</v>
      </c>
      <c r="J572" s="62">
        <f>INDEX(Sheet2!$E$2:$E$2000,MATCH('Sept CA 2023 Price List'!C572,Sheet2!$A$2:$A$2000,0))</f>
        <v>7.75</v>
      </c>
      <c r="K572" s="1">
        <f t="shared" si="26"/>
        <v>1</v>
      </c>
      <c r="L572" s="1">
        <f>INDEX(Sheet2!$G$2:$G$2000,MATCH('Sept CA 2023 Price List'!C572,Sheet2!$A$2:$A$2000,0))</f>
        <v>5</v>
      </c>
      <c r="M572" s="1">
        <f t="shared" si="24"/>
        <v>1</v>
      </c>
      <c r="N572" s="1" t="str">
        <f>INDEX(Sheet2!$H$2:$H$2000,MATCH('Sept CA 2023 Price List'!C572,Sheet2!$A$2:$A$2000,0))</f>
        <v>30673372275478</v>
      </c>
      <c r="O572" s="1">
        <f t="shared" si="25"/>
        <v>1</v>
      </c>
      <c r="P572" s="1" t="str">
        <f>INDEX(Sheet2!$C$2:$C$2000,MATCH('Sept CA 2023 Price List'!C572,Sheet2!$A$2:$A$2000,0))</f>
        <v>ACTIVE-EIP</v>
      </c>
    </row>
    <row r="573" spans="1:16" ht="18" customHeight="1" x14ac:dyDescent="0.35">
      <c r="A573" s="6"/>
      <c r="B573" s="6" t="s">
        <v>1114</v>
      </c>
      <c r="C573" s="6" t="s">
        <v>1123</v>
      </c>
      <c r="D573" s="6" t="s">
        <v>1124</v>
      </c>
      <c r="E573" s="29">
        <v>3.98</v>
      </c>
      <c r="F573" s="6">
        <v>50</v>
      </c>
      <c r="G573" s="51" t="s">
        <v>2502</v>
      </c>
      <c r="H573" s="60">
        <f>INDEX(Sheet1!$H$3:$H$900,MATCH('Sept CA 2023 Price List'!C573,Sheet1!$C$3:$C$900,0))</f>
        <v>0</v>
      </c>
      <c r="I573" s="53">
        <v>3.98</v>
      </c>
      <c r="J573" s="62">
        <f>INDEX(Sheet2!$E$2:$E$2000,MATCH('Sept CA 2023 Price List'!C573,Sheet2!$A$2:$A$2000,0))</f>
        <v>3.98</v>
      </c>
      <c r="K573" s="1">
        <f t="shared" si="26"/>
        <v>1</v>
      </c>
      <c r="L573" s="1">
        <f>INDEX(Sheet2!$G$2:$G$2000,MATCH('Sept CA 2023 Price List'!C573,Sheet2!$A$2:$A$2000,0))</f>
        <v>50</v>
      </c>
      <c r="M573" s="1">
        <f t="shared" si="24"/>
        <v>1</v>
      </c>
      <c r="N573" s="1" t="str">
        <f>INDEX(Sheet2!$H$2:$H$2000,MATCH('Sept CA 2023 Price List'!C573,Sheet2!$A$2:$A$2000,0))</f>
        <v>30673372116955</v>
      </c>
      <c r="O573" s="1">
        <f t="shared" si="25"/>
        <v>1</v>
      </c>
      <c r="P573" s="1" t="str">
        <f>INDEX(Sheet2!$C$2:$C$2000,MATCH('Sept CA 2023 Price List'!C573,Sheet2!$A$2:$A$2000,0))</f>
        <v>ACTIVE-EIP</v>
      </c>
    </row>
    <row r="574" spans="1:16" ht="18" customHeight="1" x14ac:dyDescent="0.35">
      <c r="A574" s="6"/>
      <c r="B574" s="6" t="s">
        <v>1114</v>
      </c>
      <c r="C574" s="6" t="s">
        <v>1125</v>
      </c>
      <c r="D574" s="6" t="s">
        <v>1126</v>
      </c>
      <c r="E574" s="29">
        <v>4.95</v>
      </c>
      <c r="F574" s="6">
        <v>50</v>
      </c>
      <c r="G574" s="51" t="s">
        <v>2504</v>
      </c>
      <c r="H574" s="60">
        <f>INDEX(Sheet1!$H$3:$H$900,MATCH('Sept CA 2023 Price List'!C574,Sheet1!$C$3:$C$900,0))</f>
        <v>0</v>
      </c>
      <c r="I574" s="53">
        <v>4.95</v>
      </c>
      <c r="J574" s="62">
        <f>INDEX(Sheet2!$E$2:$E$2000,MATCH('Sept CA 2023 Price List'!C574,Sheet2!$A$2:$A$2000,0))</f>
        <v>4.95</v>
      </c>
      <c r="K574" s="1">
        <f t="shared" si="26"/>
        <v>1</v>
      </c>
      <c r="L574" s="1">
        <f>INDEX(Sheet2!$G$2:$G$2000,MATCH('Sept CA 2023 Price List'!C574,Sheet2!$A$2:$A$2000,0))</f>
        <v>50</v>
      </c>
      <c r="M574" s="1">
        <f t="shared" si="24"/>
        <v>1</v>
      </c>
      <c r="N574" s="1" t="str">
        <f>INDEX(Sheet2!$H$2:$H$2000,MATCH('Sept CA 2023 Price List'!C574,Sheet2!$A$2:$A$2000,0))</f>
        <v>30673372116962</v>
      </c>
      <c r="O574" s="1">
        <f t="shared" si="25"/>
        <v>1</v>
      </c>
      <c r="P574" s="1" t="str">
        <f>INDEX(Sheet2!$C$2:$C$2000,MATCH('Sept CA 2023 Price List'!C574,Sheet2!$A$2:$A$2000,0))</f>
        <v>ACTIVE-EIP</v>
      </c>
    </row>
    <row r="575" spans="1:16" ht="18" customHeight="1" x14ac:dyDescent="0.35">
      <c r="A575" s="6"/>
      <c r="B575" s="6" t="s">
        <v>1114</v>
      </c>
      <c r="C575" s="6" t="s">
        <v>1127</v>
      </c>
      <c r="D575" s="6" t="s">
        <v>1128</v>
      </c>
      <c r="E575" s="29">
        <v>4.95</v>
      </c>
      <c r="F575" s="6">
        <v>50</v>
      </c>
      <c r="G575" s="51" t="s">
        <v>2506</v>
      </c>
      <c r="H575" s="60">
        <f>INDEX(Sheet1!$H$3:$H$900,MATCH('Sept CA 2023 Price List'!C575,Sheet1!$C$3:$C$900,0))</f>
        <v>0</v>
      </c>
      <c r="I575" s="53">
        <v>4.95</v>
      </c>
      <c r="J575" s="62">
        <f>INDEX(Sheet2!$E$2:$E$2000,MATCH('Sept CA 2023 Price List'!C575,Sheet2!$A$2:$A$2000,0))</f>
        <v>4.95</v>
      </c>
      <c r="K575" s="1">
        <f t="shared" si="26"/>
        <v>1</v>
      </c>
      <c r="L575" s="1">
        <f>INDEX(Sheet2!$G$2:$G$2000,MATCH('Sept CA 2023 Price List'!C575,Sheet2!$A$2:$A$2000,0))</f>
        <v>50</v>
      </c>
      <c r="M575" s="1">
        <f t="shared" si="24"/>
        <v>1</v>
      </c>
      <c r="N575" s="1" t="str">
        <f>INDEX(Sheet2!$H$2:$H$2000,MATCH('Sept CA 2023 Price List'!C575,Sheet2!$A$2:$A$2000,0))</f>
        <v>30673372116979</v>
      </c>
      <c r="O575" s="1">
        <f t="shared" si="25"/>
        <v>1</v>
      </c>
      <c r="P575" s="1" t="str">
        <f>INDEX(Sheet2!$C$2:$C$2000,MATCH('Sept CA 2023 Price List'!C575,Sheet2!$A$2:$A$2000,0))</f>
        <v>ACTIVE-EIP</v>
      </c>
    </row>
    <row r="576" spans="1:16" ht="18" customHeight="1" x14ac:dyDescent="0.35">
      <c r="A576" s="6"/>
      <c r="B576" s="6" t="s">
        <v>1114</v>
      </c>
      <c r="C576" s="6" t="s">
        <v>1129</v>
      </c>
      <c r="D576" s="6" t="s">
        <v>1130</v>
      </c>
      <c r="E576" s="29">
        <v>16.05</v>
      </c>
      <c r="F576" s="6">
        <v>25</v>
      </c>
      <c r="G576" s="51" t="s">
        <v>2508</v>
      </c>
      <c r="H576" s="60">
        <f>INDEX(Sheet1!$H$3:$H$900,MATCH('Sept CA 2023 Price List'!C576,Sheet1!$C$3:$C$900,0))</f>
        <v>0</v>
      </c>
      <c r="I576" s="53">
        <v>16.05</v>
      </c>
      <c r="J576" s="62">
        <f>INDEX(Sheet2!$E$2:$E$2000,MATCH('Sept CA 2023 Price List'!C576,Sheet2!$A$2:$A$2000,0))</f>
        <v>16.05</v>
      </c>
      <c r="K576" s="1">
        <f t="shared" si="26"/>
        <v>1</v>
      </c>
      <c r="L576" s="1">
        <f>INDEX(Sheet2!$G$2:$G$2000,MATCH('Sept CA 2023 Price List'!C576,Sheet2!$A$2:$A$2000,0))</f>
        <v>25</v>
      </c>
      <c r="M576" s="1">
        <f t="shared" si="24"/>
        <v>1</v>
      </c>
      <c r="N576" s="1" t="str">
        <f>INDEX(Sheet2!$H$2:$H$2000,MATCH('Sept CA 2023 Price List'!C576,Sheet2!$A$2:$A$2000,0))</f>
        <v>30673372116986</v>
      </c>
      <c r="O576" s="1">
        <f t="shared" si="25"/>
        <v>1</v>
      </c>
      <c r="P576" s="1" t="str">
        <f>INDEX(Sheet2!$C$2:$C$2000,MATCH('Sept CA 2023 Price List'!C576,Sheet2!$A$2:$A$2000,0))</f>
        <v>ACTIVE-EIP</v>
      </c>
    </row>
    <row r="577" spans="1:16" ht="18" customHeight="1" x14ac:dyDescent="0.35">
      <c r="A577" s="6"/>
      <c r="B577" s="6" t="s">
        <v>1114</v>
      </c>
      <c r="C577" s="6" t="s">
        <v>1131</v>
      </c>
      <c r="D577" s="6" t="s">
        <v>1132</v>
      </c>
      <c r="E577" s="29">
        <v>3.14</v>
      </c>
      <c r="F577" s="6">
        <v>25</v>
      </c>
      <c r="G577" s="51" t="s">
        <v>2510</v>
      </c>
      <c r="H577" s="60">
        <f>INDEX(Sheet1!$H$3:$H$900,MATCH('Sept CA 2023 Price List'!C577,Sheet1!$C$3:$C$900,0))</f>
        <v>0</v>
      </c>
      <c r="I577" s="53">
        <v>3.14</v>
      </c>
      <c r="J577" s="62">
        <f>INDEX(Sheet2!$E$2:$E$2000,MATCH('Sept CA 2023 Price List'!C577,Sheet2!$A$2:$A$2000,0))</f>
        <v>3.14</v>
      </c>
      <c r="K577" s="1">
        <f t="shared" si="26"/>
        <v>1</v>
      </c>
      <c r="L577" s="1">
        <f>INDEX(Sheet2!$G$2:$G$2000,MATCH('Sept CA 2023 Price List'!C577,Sheet2!$A$2:$A$2000,0))</f>
        <v>25</v>
      </c>
      <c r="M577" s="1">
        <f t="shared" si="24"/>
        <v>1</v>
      </c>
      <c r="N577" s="1" t="str">
        <f>INDEX(Sheet2!$H$2:$H$2000,MATCH('Sept CA 2023 Price List'!C577,Sheet2!$A$2:$A$2000,0))</f>
        <v>30673372117884</v>
      </c>
      <c r="O577" s="1">
        <f t="shared" si="25"/>
        <v>1</v>
      </c>
      <c r="P577" s="1" t="str">
        <f>INDEX(Sheet2!$C$2:$C$2000,MATCH('Sept CA 2023 Price List'!C577,Sheet2!$A$2:$A$2000,0))</f>
        <v>ACTIVE-EIP</v>
      </c>
    </row>
    <row r="578" spans="1:16" ht="18" customHeight="1" x14ac:dyDescent="0.35">
      <c r="A578" s="6"/>
      <c r="B578" s="6" t="s">
        <v>1114</v>
      </c>
      <c r="C578" s="6" t="s">
        <v>1133</v>
      </c>
      <c r="D578" s="6" t="s">
        <v>1134</v>
      </c>
      <c r="E578" s="29">
        <v>3.66</v>
      </c>
      <c r="F578" s="6">
        <v>25</v>
      </c>
      <c r="G578" s="51" t="s">
        <v>2512</v>
      </c>
      <c r="H578" s="60">
        <f>INDEX(Sheet1!$H$3:$H$900,MATCH('Sept CA 2023 Price List'!C578,Sheet1!$C$3:$C$900,0))</f>
        <v>0</v>
      </c>
      <c r="I578" s="53">
        <v>3.66</v>
      </c>
      <c r="J578" s="62">
        <f>INDEX(Sheet2!$E$2:$E$2000,MATCH('Sept CA 2023 Price List'!C578,Sheet2!$A$2:$A$2000,0))</f>
        <v>3.66</v>
      </c>
      <c r="K578" s="1">
        <f t="shared" si="26"/>
        <v>1</v>
      </c>
      <c r="L578" s="1">
        <f>INDEX(Sheet2!$G$2:$G$2000,MATCH('Sept CA 2023 Price List'!C578,Sheet2!$A$2:$A$2000,0))</f>
        <v>25</v>
      </c>
      <c r="M578" s="1">
        <f t="shared" si="24"/>
        <v>1</v>
      </c>
      <c r="N578" s="1" t="str">
        <f>INDEX(Sheet2!$H$2:$H$2000,MATCH('Sept CA 2023 Price List'!C578,Sheet2!$A$2:$A$2000,0))</f>
        <v>30673372117891</v>
      </c>
      <c r="O578" s="1">
        <f t="shared" si="25"/>
        <v>1</v>
      </c>
      <c r="P578" s="1" t="str">
        <f>INDEX(Sheet2!$C$2:$C$2000,MATCH('Sept CA 2023 Price List'!C578,Sheet2!$A$2:$A$2000,0))</f>
        <v>ACTIVE-EIP</v>
      </c>
    </row>
    <row r="579" spans="1:16" ht="18" customHeight="1" x14ac:dyDescent="0.35">
      <c r="A579" s="6" t="s">
        <v>46</v>
      </c>
      <c r="B579" s="6" t="s">
        <v>1114</v>
      </c>
      <c r="C579" s="6" t="s">
        <v>1135</v>
      </c>
      <c r="D579" s="6" t="s">
        <v>1136</v>
      </c>
      <c r="E579" s="29">
        <v>5.98</v>
      </c>
      <c r="F579" s="6">
        <v>50</v>
      </c>
      <c r="G579" s="51" t="s">
        <v>2514</v>
      </c>
      <c r="H579" s="60">
        <f>INDEX(Sheet1!$H$3:$H$900,MATCH('Sept CA 2023 Price List'!C579,Sheet1!$C$3:$C$900,0))</f>
        <v>0</v>
      </c>
      <c r="I579" s="53">
        <v>5.98</v>
      </c>
      <c r="J579" s="62">
        <f>INDEX(Sheet2!$E$2:$E$2000,MATCH('Sept CA 2023 Price List'!C579,Sheet2!$A$2:$A$2000,0))</f>
        <v>5.98</v>
      </c>
      <c r="K579" s="1">
        <f t="shared" si="26"/>
        <v>1</v>
      </c>
      <c r="L579" s="1">
        <f>INDEX(Sheet2!$G$2:$G$2000,MATCH('Sept CA 2023 Price List'!C579,Sheet2!$A$2:$A$2000,0))</f>
        <v>50</v>
      </c>
      <c r="M579" s="1">
        <f t="shared" ref="M579:M642" si="27">IF(F579=L579,1,0)</f>
        <v>1</v>
      </c>
      <c r="N579" s="1" t="str">
        <f>INDEX(Sheet2!$H$2:$H$2000,MATCH('Sept CA 2023 Price List'!C579,Sheet2!$A$2:$A$2000,0))</f>
        <v>30673372732179</v>
      </c>
      <c r="O579" s="1">
        <f t="shared" ref="O579:O635" si="28">IF(G579=N579,1,0)</f>
        <v>1</v>
      </c>
      <c r="P579" s="1" t="str">
        <f>INDEX(Sheet2!$C$2:$C$2000,MATCH('Sept CA 2023 Price List'!C579,Sheet2!$A$2:$A$2000,0))</f>
        <v>ACTIVE-EIP</v>
      </c>
    </row>
    <row r="580" spans="1:16" ht="18" customHeight="1" x14ac:dyDescent="0.35">
      <c r="A580" s="6"/>
      <c r="B580" s="6" t="s">
        <v>1114</v>
      </c>
      <c r="C580" s="6" t="s">
        <v>1137</v>
      </c>
      <c r="D580" s="6" t="s">
        <v>1138</v>
      </c>
      <c r="E580" s="29">
        <v>6.65</v>
      </c>
      <c r="F580" s="6">
        <v>50</v>
      </c>
      <c r="G580" s="51" t="s">
        <v>2516</v>
      </c>
      <c r="H580" s="60">
        <f>INDEX(Sheet1!$H$3:$H$900,MATCH('Sept CA 2023 Price List'!C580,Sheet1!$C$3:$C$900,0))</f>
        <v>0</v>
      </c>
      <c r="I580" s="53">
        <v>6.65</v>
      </c>
      <c r="J580" s="62">
        <f>INDEX(Sheet2!$E$2:$E$2000,MATCH('Sept CA 2023 Price List'!C580,Sheet2!$A$2:$A$2000,0))</f>
        <v>6.65</v>
      </c>
      <c r="K580" s="1">
        <f t="shared" ref="K580:K643" si="29">IF(J580=E580,1,0)</f>
        <v>1</v>
      </c>
      <c r="L580" s="1">
        <f>INDEX(Sheet2!$G$2:$G$2000,MATCH('Sept CA 2023 Price List'!C580,Sheet2!$A$2:$A$2000,0))</f>
        <v>50</v>
      </c>
      <c r="M580" s="1">
        <f t="shared" si="27"/>
        <v>1</v>
      </c>
      <c r="N580" s="1" t="str">
        <f>INDEX(Sheet2!$H$2:$H$2000,MATCH('Sept CA 2023 Price List'!C580,Sheet2!$A$2:$A$2000,0))</f>
        <v>30673372117907</v>
      </c>
      <c r="O580" s="1">
        <f t="shared" si="28"/>
        <v>1</v>
      </c>
      <c r="P580" s="1" t="str">
        <f>INDEX(Sheet2!$C$2:$C$2000,MATCH('Sept CA 2023 Price List'!C580,Sheet2!$A$2:$A$2000,0))</f>
        <v>ACTIVE-EIP</v>
      </c>
    </row>
    <row r="581" spans="1:16" ht="18" customHeight="1" x14ac:dyDescent="0.35">
      <c r="A581" s="6"/>
      <c r="B581" s="6" t="s">
        <v>1114</v>
      </c>
      <c r="C581" s="6" t="s">
        <v>1139</v>
      </c>
      <c r="D581" s="6" t="s">
        <v>1140</v>
      </c>
      <c r="E581" s="29">
        <v>3.66</v>
      </c>
      <c r="F581" s="6">
        <v>25</v>
      </c>
      <c r="G581" s="51" t="s">
        <v>2518</v>
      </c>
      <c r="H581" s="60">
        <f>INDEX(Sheet1!$H$3:$H$900,MATCH('Sept CA 2023 Price List'!C581,Sheet1!$C$3:$C$900,0))</f>
        <v>0</v>
      </c>
      <c r="I581" s="53">
        <v>3.66</v>
      </c>
      <c r="J581" s="62">
        <f>INDEX(Sheet2!$E$2:$E$2000,MATCH('Sept CA 2023 Price List'!C581,Sheet2!$A$2:$A$2000,0))</f>
        <v>3.66</v>
      </c>
      <c r="K581" s="1">
        <f t="shared" si="29"/>
        <v>1</v>
      </c>
      <c r="L581" s="1">
        <f>INDEX(Sheet2!$G$2:$G$2000,MATCH('Sept CA 2023 Price List'!C581,Sheet2!$A$2:$A$2000,0))</f>
        <v>25</v>
      </c>
      <c r="M581" s="1">
        <f t="shared" si="27"/>
        <v>1</v>
      </c>
      <c r="N581" s="1" t="str">
        <f>INDEX(Sheet2!$H$2:$H$2000,MATCH('Sept CA 2023 Price List'!C581,Sheet2!$A$2:$A$2000,0))</f>
        <v>30673372212466</v>
      </c>
      <c r="O581" s="1">
        <f t="shared" si="28"/>
        <v>1</v>
      </c>
      <c r="P581" s="1" t="str">
        <f>INDEX(Sheet2!$C$2:$C$2000,MATCH('Sept CA 2023 Price List'!C581,Sheet2!$A$2:$A$2000,0))</f>
        <v>ACTIVE-EIP</v>
      </c>
    </row>
    <row r="582" spans="1:16" ht="18" customHeight="1" x14ac:dyDescent="0.35">
      <c r="A582" s="6" t="s">
        <v>46</v>
      </c>
      <c r="B582" s="6" t="s">
        <v>1114</v>
      </c>
      <c r="C582" s="6" t="s">
        <v>1141</v>
      </c>
      <c r="D582" s="6" t="s">
        <v>1142</v>
      </c>
      <c r="E582" s="29">
        <v>4.16</v>
      </c>
      <c r="F582" s="6">
        <v>25</v>
      </c>
      <c r="G582" s="51" t="s">
        <v>2523</v>
      </c>
      <c r="H582" s="60">
        <f>INDEX(Sheet1!$H$3:$H$900,MATCH('Sept CA 2023 Price List'!C582,Sheet1!$C$3:$C$900,0))</f>
        <v>0</v>
      </c>
      <c r="I582" s="53">
        <v>4.16</v>
      </c>
      <c r="J582" s="62">
        <f>INDEX(Sheet2!$E$2:$E$2000,MATCH('Sept CA 2023 Price List'!C582,Sheet2!$A$2:$A$2000,0))</f>
        <v>4.16</v>
      </c>
      <c r="K582" s="1">
        <f t="shared" si="29"/>
        <v>1</v>
      </c>
      <c r="L582" s="1">
        <f>INDEX(Sheet2!$G$2:$G$2000,MATCH('Sept CA 2023 Price List'!C582,Sheet2!$A$2:$A$2000,0))</f>
        <v>25</v>
      </c>
      <c r="M582" s="1">
        <f t="shared" si="27"/>
        <v>1</v>
      </c>
      <c r="N582" s="1" t="str">
        <f>INDEX(Sheet2!$H$2:$H$2000,MATCH('Sept CA 2023 Price List'!C582,Sheet2!$A$2:$A$2000,0))</f>
        <v>30673372732162</v>
      </c>
      <c r="O582" s="1">
        <f t="shared" si="28"/>
        <v>1</v>
      </c>
      <c r="P582" s="1" t="str">
        <f>INDEX(Sheet2!$C$2:$C$2000,MATCH('Sept CA 2023 Price List'!C582,Sheet2!$A$2:$A$2000,0))</f>
        <v>ACTIVE-EIP</v>
      </c>
    </row>
    <row r="583" spans="1:16" ht="18" customHeight="1" x14ac:dyDescent="0.35">
      <c r="A583" s="6"/>
      <c r="B583" s="6" t="s">
        <v>1114</v>
      </c>
      <c r="C583" s="6" t="s">
        <v>1143</v>
      </c>
      <c r="D583" s="6" t="s">
        <v>1144</v>
      </c>
      <c r="E583" s="29">
        <v>4.4000000000000004</v>
      </c>
      <c r="F583" s="6">
        <v>25</v>
      </c>
      <c r="G583" s="51" t="s">
        <v>2527</v>
      </c>
      <c r="H583" s="60">
        <f>INDEX(Sheet1!$H$3:$H$900,MATCH('Sept CA 2023 Price List'!C583,Sheet1!$C$3:$C$900,0))</f>
        <v>0</v>
      </c>
      <c r="I583" s="53">
        <v>4.4000000000000004</v>
      </c>
      <c r="J583" s="62">
        <f>INDEX(Sheet2!$E$2:$E$2000,MATCH('Sept CA 2023 Price List'!C583,Sheet2!$A$2:$A$2000,0))</f>
        <v>4.4000000000000004</v>
      </c>
      <c r="K583" s="1">
        <f t="shared" si="29"/>
        <v>1</v>
      </c>
      <c r="L583" s="1">
        <f>INDEX(Sheet2!$G$2:$G$2000,MATCH('Sept CA 2023 Price List'!C583,Sheet2!$A$2:$A$2000,0))</f>
        <v>25</v>
      </c>
      <c r="M583" s="1">
        <f t="shared" si="27"/>
        <v>1</v>
      </c>
      <c r="N583" s="1" t="str">
        <f>INDEX(Sheet2!$H$2:$H$2000,MATCH('Sept CA 2023 Price List'!C583,Sheet2!$A$2:$A$2000,0))</f>
        <v>30673372118065</v>
      </c>
      <c r="O583" s="1">
        <f t="shared" si="28"/>
        <v>1</v>
      </c>
      <c r="P583" s="1" t="str">
        <f>INDEX(Sheet2!$C$2:$C$2000,MATCH('Sept CA 2023 Price List'!C583,Sheet2!$A$2:$A$2000,0))</f>
        <v>ACTIVE-EIP</v>
      </c>
    </row>
    <row r="584" spans="1:16" ht="18" customHeight="1" x14ac:dyDescent="0.35">
      <c r="A584" s="6"/>
      <c r="B584" s="6" t="s">
        <v>1114</v>
      </c>
      <c r="C584" s="6" t="s">
        <v>1145</v>
      </c>
      <c r="D584" s="6" t="s">
        <v>1146</v>
      </c>
      <c r="E584" s="29">
        <v>5.6000000000000005</v>
      </c>
      <c r="F584" s="6">
        <v>25</v>
      </c>
      <c r="G584" s="51" t="s">
        <v>2532</v>
      </c>
      <c r="H584" s="60">
        <f>INDEX(Sheet1!$H$3:$H$900,MATCH('Sept CA 2023 Price List'!C584,Sheet1!$C$3:$C$900,0))</f>
        <v>0</v>
      </c>
      <c r="I584" s="53">
        <v>5.6000000000000005</v>
      </c>
      <c r="J584" s="62">
        <f>INDEX(Sheet2!$E$2:$E$2000,MATCH('Sept CA 2023 Price List'!C584,Sheet2!$A$2:$A$2000,0))</f>
        <v>5.6</v>
      </c>
      <c r="K584" s="1">
        <f t="shared" si="29"/>
        <v>1</v>
      </c>
      <c r="L584" s="1">
        <f>INDEX(Sheet2!$G$2:$G$2000,MATCH('Sept CA 2023 Price List'!C584,Sheet2!$A$2:$A$2000,0))</f>
        <v>25</v>
      </c>
      <c r="M584" s="1">
        <f t="shared" si="27"/>
        <v>1</v>
      </c>
      <c r="N584" s="1" t="str">
        <f>INDEX(Sheet2!$H$2:$H$2000,MATCH('Sept CA 2023 Price List'!C584,Sheet2!$A$2:$A$2000,0))</f>
        <v>30673372118072</v>
      </c>
      <c r="O584" s="1">
        <f t="shared" si="28"/>
        <v>1</v>
      </c>
      <c r="P584" s="1" t="str">
        <f>INDEX(Sheet2!$C$2:$C$2000,MATCH('Sept CA 2023 Price List'!C584,Sheet2!$A$2:$A$2000,0))</f>
        <v>ACTIVE-EIP</v>
      </c>
    </row>
    <row r="585" spans="1:16" ht="18" customHeight="1" x14ac:dyDescent="0.35">
      <c r="A585" s="6"/>
      <c r="B585" s="6" t="s">
        <v>1114</v>
      </c>
      <c r="C585" s="6" t="s">
        <v>1147</v>
      </c>
      <c r="D585" s="6" t="s">
        <v>1148</v>
      </c>
      <c r="E585" s="29">
        <v>10.25</v>
      </c>
      <c r="F585" s="6">
        <v>20</v>
      </c>
      <c r="G585" s="51" t="s">
        <v>2534</v>
      </c>
      <c r="H585" s="60">
        <f>INDEX(Sheet1!$H$3:$H$900,MATCH('Sept CA 2023 Price List'!C585,Sheet1!$C$3:$C$900,0))</f>
        <v>0</v>
      </c>
      <c r="I585" s="53">
        <v>10.25</v>
      </c>
      <c r="J585" s="62">
        <f>INDEX(Sheet2!$E$2:$E$2000,MATCH('Sept CA 2023 Price List'!C585,Sheet2!$A$2:$A$2000,0))</f>
        <v>10.25</v>
      </c>
      <c r="K585" s="1">
        <f t="shared" si="29"/>
        <v>1</v>
      </c>
      <c r="L585" s="1">
        <f>INDEX(Sheet2!$G$2:$G$2000,MATCH('Sept CA 2023 Price List'!C585,Sheet2!$A$2:$A$2000,0))</f>
        <v>20</v>
      </c>
      <c r="M585" s="1">
        <f t="shared" si="27"/>
        <v>1</v>
      </c>
      <c r="N585" s="1" t="str">
        <f>INDEX(Sheet2!$H$2:$H$2000,MATCH('Sept CA 2023 Price List'!C585,Sheet2!$A$2:$A$2000,0))</f>
        <v>30673372118089</v>
      </c>
      <c r="O585" s="1">
        <f t="shared" si="28"/>
        <v>1</v>
      </c>
      <c r="P585" s="1" t="str">
        <f>INDEX(Sheet2!$C$2:$C$2000,MATCH('Sept CA 2023 Price List'!C585,Sheet2!$A$2:$A$2000,0))</f>
        <v>ACTIVE-EIP</v>
      </c>
    </row>
    <row r="586" spans="1:16" ht="18" customHeight="1" x14ac:dyDescent="0.35">
      <c r="A586" s="6"/>
      <c r="B586" s="6" t="s">
        <v>1114</v>
      </c>
      <c r="C586" s="6" t="s">
        <v>1149</v>
      </c>
      <c r="D586" s="6" t="s">
        <v>1150</v>
      </c>
      <c r="E586" s="29">
        <v>13.65</v>
      </c>
      <c r="F586" s="6">
        <v>25</v>
      </c>
      <c r="G586" s="51" t="s">
        <v>2536</v>
      </c>
      <c r="H586" s="60">
        <f>INDEX(Sheet1!$H$3:$H$900,MATCH('Sept CA 2023 Price List'!C586,Sheet1!$C$3:$C$900,0))</f>
        <v>0</v>
      </c>
      <c r="I586" s="53">
        <v>13.65</v>
      </c>
      <c r="J586" s="62">
        <f>INDEX(Sheet2!$E$2:$E$2000,MATCH('Sept CA 2023 Price List'!C586,Sheet2!$A$2:$A$2000,0))</f>
        <v>13.65</v>
      </c>
      <c r="K586" s="1">
        <f t="shared" si="29"/>
        <v>1</v>
      </c>
      <c r="L586" s="1">
        <f>INDEX(Sheet2!$G$2:$G$2000,MATCH('Sept CA 2023 Price List'!C586,Sheet2!$A$2:$A$2000,0))</f>
        <v>25</v>
      </c>
      <c r="M586" s="1">
        <f t="shared" si="27"/>
        <v>1</v>
      </c>
      <c r="N586" s="1" t="str">
        <f>INDEX(Sheet2!$H$2:$H$2000,MATCH('Sept CA 2023 Price List'!C586,Sheet2!$A$2:$A$2000,0))</f>
        <v>30673372118096</v>
      </c>
      <c r="O586" s="1">
        <f t="shared" si="28"/>
        <v>1</v>
      </c>
      <c r="P586" s="1" t="str">
        <f>INDEX(Sheet2!$C$2:$C$2000,MATCH('Sept CA 2023 Price List'!C586,Sheet2!$A$2:$A$2000,0))</f>
        <v>ACTIVE-EIP</v>
      </c>
    </row>
    <row r="587" spans="1:16" ht="18" customHeight="1" x14ac:dyDescent="0.35">
      <c r="A587" s="6"/>
      <c r="B587" s="6" t="s">
        <v>1114</v>
      </c>
      <c r="C587" s="6" t="s">
        <v>1151</v>
      </c>
      <c r="D587" s="6" t="s">
        <v>1152</v>
      </c>
      <c r="E587" s="29">
        <v>14.8</v>
      </c>
      <c r="F587" s="6">
        <v>16</v>
      </c>
      <c r="G587" s="51" t="s">
        <v>2538</v>
      </c>
      <c r="H587" s="60">
        <f>INDEX(Sheet1!$H$3:$H$900,MATCH('Sept CA 2023 Price List'!C587,Sheet1!$C$3:$C$900,0))</f>
        <v>0</v>
      </c>
      <c r="I587" s="53">
        <v>14.8</v>
      </c>
      <c r="J587" s="62">
        <f>INDEX(Sheet2!$E$2:$E$2000,MATCH('Sept CA 2023 Price List'!C587,Sheet2!$A$2:$A$2000,0))</f>
        <v>14.8</v>
      </c>
      <c r="K587" s="1">
        <f t="shared" si="29"/>
        <v>1</v>
      </c>
      <c r="L587" s="1">
        <f>INDEX(Sheet2!$G$2:$G$2000,MATCH('Sept CA 2023 Price List'!C587,Sheet2!$A$2:$A$2000,0))</f>
        <v>16</v>
      </c>
      <c r="M587" s="1">
        <f t="shared" si="27"/>
        <v>1</v>
      </c>
      <c r="N587" s="1" t="str">
        <f>INDEX(Sheet2!$H$2:$H$2000,MATCH('Sept CA 2023 Price List'!C587,Sheet2!$A$2:$A$2000,0))</f>
        <v>30673372118119</v>
      </c>
      <c r="O587" s="1">
        <f t="shared" si="28"/>
        <v>1</v>
      </c>
      <c r="P587" s="1" t="str">
        <f>INDEX(Sheet2!$C$2:$C$2000,MATCH('Sept CA 2023 Price List'!C587,Sheet2!$A$2:$A$2000,0))</f>
        <v>ACTIVE-EIP</v>
      </c>
    </row>
    <row r="588" spans="1:16" ht="18" customHeight="1" x14ac:dyDescent="0.35">
      <c r="A588" s="6"/>
      <c r="B588" s="6" t="s">
        <v>1114</v>
      </c>
      <c r="C588" s="6" t="s">
        <v>1153</v>
      </c>
      <c r="D588" s="6" t="s">
        <v>1154</v>
      </c>
      <c r="E588" s="29">
        <v>15.3</v>
      </c>
      <c r="F588" s="6">
        <v>16</v>
      </c>
      <c r="G588" s="51" t="s">
        <v>2543</v>
      </c>
      <c r="H588" s="60">
        <f>INDEX(Sheet1!$H$3:$H$900,MATCH('Sept CA 2023 Price List'!C588,Sheet1!$C$3:$C$900,0))</f>
        <v>0</v>
      </c>
      <c r="I588" s="53">
        <v>15.3</v>
      </c>
      <c r="J588" s="62">
        <f>INDEX(Sheet2!$E$2:$E$2000,MATCH('Sept CA 2023 Price List'!C588,Sheet2!$A$2:$A$2000,0))</f>
        <v>15.3</v>
      </c>
      <c r="K588" s="1">
        <f t="shared" si="29"/>
        <v>1</v>
      </c>
      <c r="L588" s="1">
        <f>INDEX(Sheet2!$G$2:$G$2000,MATCH('Sept CA 2023 Price List'!C588,Sheet2!$A$2:$A$2000,0))</f>
        <v>16</v>
      </c>
      <c r="M588" s="1">
        <f t="shared" si="27"/>
        <v>1</v>
      </c>
      <c r="N588" s="1" t="str">
        <f>INDEX(Sheet2!$H$2:$H$2000,MATCH('Sept CA 2023 Price List'!C588,Sheet2!$A$2:$A$2000,0))</f>
        <v>30673372116511</v>
      </c>
      <c r="O588" s="1">
        <f t="shared" si="28"/>
        <v>1</v>
      </c>
      <c r="P588" s="1" t="str">
        <f>INDEX(Sheet2!$C$2:$C$2000,MATCH('Sept CA 2023 Price List'!C588,Sheet2!$A$2:$A$2000,0))</f>
        <v>ACTIVE-EIP</v>
      </c>
    </row>
    <row r="589" spans="1:16" ht="18" customHeight="1" x14ac:dyDescent="0.35">
      <c r="A589" s="6"/>
      <c r="B589" s="6" t="s">
        <v>1114</v>
      </c>
      <c r="C589" s="6" t="s">
        <v>1155</v>
      </c>
      <c r="D589" s="6" t="s">
        <v>1156</v>
      </c>
      <c r="E589" s="29">
        <v>24.450000000000003</v>
      </c>
      <c r="F589" s="6">
        <v>16</v>
      </c>
      <c r="G589" s="51" t="s">
        <v>2545</v>
      </c>
      <c r="H589" s="60">
        <f>INDEX(Sheet1!$H$3:$H$900,MATCH('Sept CA 2023 Price List'!C589,Sheet1!$C$3:$C$900,0))</f>
        <v>0</v>
      </c>
      <c r="I589" s="53">
        <v>24.450000000000003</v>
      </c>
      <c r="J589" s="62">
        <f>INDEX(Sheet2!$E$2:$E$2000,MATCH('Sept CA 2023 Price List'!C589,Sheet2!$A$2:$A$2000,0))</f>
        <v>24.45</v>
      </c>
      <c r="K589" s="1">
        <f t="shared" si="29"/>
        <v>1</v>
      </c>
      <c r="L589" s="1">
        <f>INDEX(Sheet2!$G$2:$G$2000,MATCH('Sept CA 2023 Price List'!C589,Sheet2!$A$2:$A$2000,0))</f>
        <v>16</v>
      </c>
      <c r="M589" s="1">
        <f t="shared" si="27"/>
        <v>1</v>
      </c>
      <c r="N589" s="1" t="str">
        <f>INDEX(Sheet2!$H$2:$H$2000,MATCH('Sept CA 2023 Price List'!C589,Sheet2!$A$2:$A$2000,0))</f>
        <v>30673372116528</v>
      </c>
      <c r="O589" s="1">
        <f t="shared" si="28"/>
        <v>1</v>
      </c>
      <c r="P589" s="1" t="str">
        <f>INDEX(Sheet2!$C$2:$C$2000,MATCH('Sept CA 2023 Price List'!C589,Sheet2!$A$2:$A$2000,0))</f>
        <v>ACTIVE-EIP</v>
      </c>
    </row>
    <row r="590" spans="1:16" ht="18" customHeight="1" x14ac:dyDescent="0.35">
      <c r="A590" s="6"/>
      <c r="B590" s="6" t="s">
        <v>1114</v>
      </c>
      <c r="C590" s="6" t="s">
        <v>1157</v>
      </c>
      <c r="D590" s="6" t="s">
        <v>1158</v>
      </c>
      <c r="E590" s="29">
        <v>14.6</v>
      </c>
      <c r="F590" s="6">
        <v>1</v>
      </c>
      <c r="G590" s="51" t="s">
        <v>2550</v>
      </c>
      <c r="H590" s="60">
        <f>INDEX(Sheet1!$H$3:$H$900,MATCH('Sept CA 2023 Price List'!C590,Sheet1!$C$3:$C$900,0))</f>
        <v>0</v>
      </c>
      <c r="I590" s="53">
        <v>14.6</v>
      </c>
      <c r="J590" s="62">
        <f>INDEX(Sheet2!$E$2:$E$2000,MATCH('Sept CA 2023 Price List'!C590,Sheet2!$A$2:$A$2000,0))</f>
        <v>14.6</v>
      </c>
      <c r="K590" s="1">
        <f t="shared" si="29"/>
        <v>1</v>
      </c>
      <c r="L590" s="1">
        <f>INDEX(Sheet2!$G$2:$G$2000,MATCH('Sept CA 2023 Price List'!C590,Sheet2!$A$2:$A$2000,0))</f>
        <v>1</v>
      </c>
      <c r="M590" s="1">
        <f t="shared" si="27"/>
        <v>1</v>
      </c>
      <c r="N590" s="1" t="str">
        <f>INDEX(Sheet2!$H$2:$H$2000,MATCH('Sept CA 2023 Price List'!C590,Sheet2!$A$2:$A$2000,0))</f>
        <v>673372551274</v>
      </c>
      <c r="O590" s="1">
        <f t="shared" si="28"/>
        <v>1</v>
      </c>
      <c r="P590" s="1" t="str">
        <f>INDEX(Sheet2!$C$2:$C$2000,MATCH('Sept CA 2023 Price List'!C590,Sheet2!$A$2:$A$2000,0))</f>
        <v>ACTIVE-EIP</v>
      </c>
    </row>
    <row r="591" spans="1:16" ht="18" customHeight="1" x14ac:dyDescent="0.35">
      <c r="A591" s="6"/>
      <c r="B591" s="6" t="s">
        <v>1114</v>
      </c>
      <c r="C591" s="6" t="s">
        <v>1159</v>
      </c>
      <c r="D591" s="6" t="s">
        <v>1160</v>
      </c>
      <c r="E591" s="29">
        <v>10.65</v>
      </c>
      <c r="F591" s="6">
        <v>25</v>
      </c>
      <c r="G591" s="51" t="s">
        <v>2553</v>
      </c>
      <c r="H591" s="60">
        <f>INDEX(Sheet1!$H$3:$H$900,MATCH('Sept CA 2023 Price List'!C591,Sheet1!$C$3:$C$900,0))</f>
        <v>0</v>
      </c>
      <c r="I591" s="53">
        <v>10.65</v>
      </c>
      <c r="J591" s="62">
        <f>INDEX(Sheet2!$E$2:$E$2000,MATCH('Sept CA 2023 Price List'!C591,Sheet2!$A$2:$A$2000,0))</f>
        <v>10.65</v>
      </c>
      <c r="K591" s="1">
        <f t="shared" si="29"/>
        <v>1</v>
      </c>
      <c r="L591" s="1">
        <f>INDEX(Sheet2!$G$2:$G$2000,MATCH('Sept CA 2023 Price List'!C591,Sheet2!$A$2:$A$2000,0))</f>
        <v>25</v>
      </c>
      <c r="M591" s="1">
        <f t="shared" si="27"/>
        <v>1</v>
      </c>
      <c r="N591" s="1" t="str">
        <f>INDEX(Sheet2!$H$2:$H$2000,MATCH('Sept CA 2023 Price List'!C591,Sheet2!$A$2:$A$2000,0))</f>
        <v>50673372203864</v>
      </c>
      <c r="O591" s="1">
        <f t="shared" si="28"/>
        <v>1</v>
      </c>
      <c r="P591" s="1" t="str">
        <f>INDEX(Sheet2!$C$2:$C$2000,MATCH('Sept CA 2023 Price List'!C591,Sheet2!$A$2:$A$2000,0))</f>
        <v>ACTIVE-EIP</v>
      </c>
    </row>
    <row r="592" spans="1:16" ht="18" customHeight="1" x14ac:dyDescent="0.35">
      <c r="A592" s="6"/>
      <c r="B592" s="6" t="s">
        <v>1114</v>
      </c>
      <c r="C592" s="6" t="s">
        <v>1161</v>
      </c>
      <c r="D592" s="6" t="s">
        <v>1162</v>
      </c>
      <c r="E592" s="29">
        <v>57.5</v>
      </c>
      <c r="F592" s="6">
        <v>1</v>
      </c>
      <c r="G592" s="51" t="s">
        <v>2584</v>
      </c>
      <c r="H592" s="60">
        <f>INDEX(Sheet1!$H$3:$H$900,MATCH('Sept CA 2023 Price List'!C592,Sheet1!$C$3:$C$900,0))</f>
        <v>0</v>
      </c>
      <c r="I592" s="53">
        <v>57.5</v>
      </c>
      <c r="J592" s="62">
        <f>INDEX(Sheet2!$E$2:$E$2000,MATCH('Sept CA 2023 Price List'!C592,Sheet2!$A$2:$A$2000,0))</f>
        <v>57.5</v>
      </c>
      <c r="K592" s="1">
        <f t="shared" si="29"/>
        <v>1</v>
      </c>
      <c r="L592" s="1">
        <f>INDEX(Sheet2!$G$2:$G$2000,MATCH('Sept CA 2023 Price List'!C592,Sheet2!$A$2:$A$2000,0))</f>
        <v>1</v>
      </c>
      <c r="M592" s="1">
        <f t="shared" si="27"/>
        <v>1</v>
      </c>
      <c r="N592" s="1" t="str">
        <f>INDEX(Sheet2!$H$2:$H$2000,MATCH('Sept CA 2023 Price List'!C592,Sheet2!$A$2:$A$2000,0))</f>
        <v>673372455886</v>
      </c>
      <c r="O592" s="1">
        <f t="shared" si="28"/>
        <v>1</v>
      </c>
      <c r="P592" s="1" t="str">
        <f>INDEX(Sheet2!$C$2:$C$2000,MATCH('Sept CA 2023 Price List'!C592,Sheet2!$A$2:$A$2000,0))</f>
        <v>ACTIVE-EIP</v>
      </c>
    </row>
    <row r="593" spans="1:16" ht="18" customHeight="1" x14ac:dyDescent="0.35">
      <c r="A593" s="6"/>
      <c r="B593" s="6" t="s">
        <v>1114</v>
      </c>
      <c r="C593" s="6" t="s">
        <v>1163</v>
      </c>
      <c r="D593" s="6" t="s">
        <v>1164</v>
      </c>
      <c r="E593" s="29">
        <v>131</v>
      </c>
      <c r="F593" s="6">
        <v>1</v>
      </c>
      <c r="G593" s="51" t="s">
        <v>2586</v>
      </c>
      <c r="H593" s="60">
        <f>INDEX(Sheet1!$H$3:$H$900,MATCH('Sept CA 2023 Price List'!C593,Sheet1!$C$3:$C$900,0))</f>
        <v>0</v>
      </c>
      <c r="I593" s="53">
        <v>131</v>
      </c>
      <c r="J593" s="62">
        <f>INDEX(Sheet2!$E$2:$E$2000,MATCH('Sept CA 2023 Price List'!C593,Sheet2!$A$2:$A$2000,0))</f>
        <v>131</v>
      </c>
      <c r="K593" s="1">
        <f t="shared" si="29"/>
        <v>1</v>
      </c>
      <c r="L593" s="1">
        <f>INDEX(Sheet2!$G$2:$G$2000,MATCH('Sept CA 2023 Price List'!C593,Sheet2!$A$2:$A$2000,0))</f>
        <v>1</v>
      </c>
      <c r="M593" s="1">
        <f t="shared" si="27"/>
        <v>1</v>
      </c>
      <c r="N593" s="1" t="str">
        <f>INDEX(Sheet2!$H$2:$H$2000,MATCH('Sept CA 2023 Price List'!C593,Sheet2!$A$2:$A$2000,0))</f>
        <v>673372116565</v>
      </c>
      <c r="O593" s="1">
        <f t="shared" si="28"/>
        <v>1</v>
      </c>
      <c r="P593" s="1" t="str">
        <f>INDEX(Sheet2!$C$2:$C$2000,MATCH('Sept CA 2023 Price List'!C593,Sheet2!$A$2:$A$2000,0))</f>
        <v>ACTIVE-EIP</v>
      </c>
    </row>
    <row r="594" spans="1:16" ht="18" customHeight="1" x14ac:dyDescent="0.35">
      <c r="A594" s="6"/>
      <c r="B594" s="6" t="s">
        <v>1114</v>
      </c>
      <c r="C594" s="6" t="s">
        <v>1165</v>
      </c>
      <c r="D594" s="6" t="s">
        <v>1166</v>
      </c>
      <c r="E594" s="29">
        <v>183</v>
      </c>
      <c r="F594" s="6">
        <v>1</v>
      </c>
      <c r="G594" s="51" t="s">
        <v>2588</v>
      </c>
      <c r="H594" s="60">
        <f>INDEX(Sheet1!$H$3:$H$900,MATCH('Sept CA 2023 Price List'!C594,Sheet1!$C$3:$C$900,0))</f>
        <v>0</v>
      </c>
      <c r="I594" s="53">
        <v>183</v>
      </c>
      <c r="J594" s="62">
        <f>INDEX(Sheet2!$E$2:$E$2000,MATCH('Sept CA 2023 Price List'!C594,Sheet2!$A$2:$A$2000,0))</f>
        <v>183</v>
      </c>
      <c r="K594" s="1">
        <f t="shared" si="29"/>
        <v>1</v>
      </c>
      <c r="L594" s="1">
        <f>INDEX(Sheet2!$G$2:$G$2000,MATCH('Sept CA 2023 Price List'!C594,Sheet2!$A$2:$A$2000,0))</f>
        <v>1</v>
      </c>
      <c r="M594" s="1">
        <f t="shared" si="27"/>
        <v>1</v>
      </c>
      <c r="N594" s="1" t="str">
        <f>INDEX(Sheet2!$H$2:$H$2000,MATCH('Sept CA 2023 Price List'!C594,Sheet2!$A$2:$A$2000,0))</f>
        <v>673372116572</v>
      </c>
      <c r="O594" s="1">
        <f t="shared" si="28"/>
        <v>1</v>
      </c>
      <c r="P594" s="1" t="str">
        <f>INDEX(Sheet2!$C$2:$C$2000,MATCH('Sept CA 2023 Price List'!C594,Sheet2!$A$2:$A$2000,0))</f>
        <v>ACTIVE-EIP</v>
      </c>
    </row>
    <row r="595" spans="1:16" ht="18" customHeight="1" x14ac:dyDescent="0.35">
      <c r="A595" s="6"/>
      <c r="B595" s="6" t="s">
        <v>1114</v>
      </c>
      <c r="C595" s="6" t="s">
        <v>1167</v>
      </c>
      <c r="D595" s="6" t="s">
        <v>1168</v>
      </c>
      <c r="E595" s="29">
        <v>42.900000000000006</v>
      </c>
      <c r="F595" s="6">
        <v>1</v>
      </c>
      <c r="G595" s="51" t="s">
        <v>2589</v>
      </c>
      <c r="H595" s="60">
        <f>INDEX(Sheet1!$H$3:$H$900,MATCH('Sept CA 2023 Price List'!C595,Sheet1!$C$3:$C$900,0))</f>
        <v>0</v>
      </c>
      <c r="I595" s="53">
        <v>42.900000000000006</v>
      </c>
      <c r="J595" s="62">
        <f>INDEX(Sheet2!$E$2:$E$2000,MATCH('Sept CA 2023 Price List'!C595,Sheet2!$A$2:$A$2000,0))</f>
        <v>42.9</v>
      </c>
      <c r="K595" s="1">
        <f t="shared" si="29"/>
        <v>1</v>
      </c>
      <c r="L595" s="1">
        <f>INDEX(Sheet2!$G$2:$G$2000,MATCH('Sept CA 2023 Price List'!C595,Sheet2!$A$2:$A$2000,0))</f>
        <v>1</v>
      </c>
      <c r="M595" s="1">
        <f t="shared" si="27"/>
        <v>1</v>
      </c>
      <c r="N595" s="1" t="str">
        <f>INDEX(Sheet2!$H$2:$H$2000,MATCH('Sept CA 2023 Price List'!C595,Sheet2!$A$2:$A$2000,0))</f>
        <v>673372116589</v>
      </c>
      <c r="O595" s="1">
        <f t="shared" si="28"/>
        <v>1</v>
      </c>
      <c r="P595" s="1" t="str">
        <f>INDEX(Sheet2!$C$2:$C$2000,MATCH('Sept CA 2023 Price List'!C595,Sheet2!$A$2:$A$2000,0))</f>
        <v>ACTIVE-EIP</v>
      </c>
    </row>
    <row r="596" spans="1:16" ht="18" customHeight="1" x14ac:dyDescent="0.35">
      <c r="A596" s="6"/>
      <c r="B596" s="6" t="s">
        <v>1114</v>
      </c>
      <c r="C596" s="6" t="s">
        <v>1169</v>
      </c>
      <c r="D596" s="6" t="s">
        <v>1170</v>
      </c>
      <c r="E596" s="29">
        <v>38.700000000000003</v>
      </c>
      <c r="F596" s="6">
        <v>1</v>
      </c>
      <c r="G596" s="51" t="s">
        <v>2591</v>
      </c>
      <c r="H596" s="60">
        <f>INDEX(Sheet1!$H$3:$H$900,MATCH('Sept CA 2023 Price List'!C596,Sheet1!$C$3:$C$900,0))</f>
        <v>0</v>
      </c>
      <c r="I596" s="53">
        <v>38.700000000000003</v>
      </c>
      <c r="J596" s="62">
        <f>INDEX(Sheet2!$E$2:$E$2000,MATCH('Sept CA 2023 Price List'!C596,Sheet2!$A$2:$A$2000,0))</f>
        <v>38.700000000000003</v>
      </c>
      <c r="K596" s="1">
        <f t="shared" si="29"/>
        <v>1</v>
      </c>
      <c r="L596" s="1">
        <f>INDEX(Sheet2!$G$2:$G$2000,MATCH('Sept CA 2023 Price List'!C596,Sheet2!$A$2:$A$2000,0))</f>
        <v>1</v>
      </c>
      <c r="M596" s="1">
        <f t="shared" si="27"/>
        <v>1</v>
      </c>
      <c r="N596" s="1" t="str">
        <f>INDEX(Sheet2!$H$2:$H$2000,MATCH('Sept CA 2023 Price List'!C596,Sheet2!$A$2:$A$2000,0))</f>
        <v>673372159494</v>
      </c>
      <c r="O596" s="1">
        <f t="shared" si="28"/>
        <v>1</v>
      </c>
      <c r="P596" s="1" t="str">
        <f>INDEX(Sheet2!$C$2:$C$2000,MATCH('Sept CA 2023 Price List'!C596,Sheet2!$A$2:$A$2000,0))</f>
        <v>ACTIVE-EIP</v>
      </c>
    </row>
    <row r="597" spans="1:16" ht="18" customHeight="1" x14ac:dyDescent="0.35">
      <c r="A597" s="6"/>
      <c r="B597" s="6" t="s">
        <v>1114</v>
      </c>
      <c r="C597" s="6" t="s">
        <v>1171</v>
      </c>
      <c r="D597" s="6" t="s">
        <v>1172</v>
      </c>
      <c r="E597" s="29">
        <v>19.650000000000002</v>
      </c>
      <c r="F597" s="6">
        <v>1</v>
      </c>
      <c r="G597" s="51" t="s">
        <v>2593</v>
      </c>
      <c r="H597" s="60">
        <f>INDEX(Sheet1!$H$3:$H$900,MATCH('Sept CA 2023 Price List'!C597,Sheet1!$C$3:$C$900,0))</f>
        <v>0</v>
      </c>
      <c r="I597" s="53">
        <v>19.650000000000002</v>
      </c>
      <c r="J597" s="62">
        <f>INDEX(Sheet2!$E$2:$E$2000,MATCH('Sept CA 2023 Price List'!C597,Sheet2!$A$2:$A$2000,0))</f>
        <v>19.649999999999999</v>
      </c>
      <c r="K597" s="1">
        <f t="shared" si="29"/>
        <v>1</v>
      </c>
      <c r="L597" s="1">
        <f>INDEX(Sheet2!$G$2:$G$2000,MATCH('Sept CA 2023 Price List'!C597,Sheet2!$A$2:$A$2000,0))</f>
        <v>1</v>
      </c>
      <c r="M597" s="1">
        <f t="shared" si="27"/>
        <v>1</v>
      </c>
      <c r="N597" s="1" t="str">
        <f>INDEX(Sheet2!$H$2:$H$2000,MATCH('Sept CA 2023 Price List'!C597,Sheet2!$A$2:$A$2000,0))</f>
        <v>673372159500</v>
      </c>
      <c r="O597" s="1">
        <f t="shared" si="28"/>
        <v>1</v>
      </c>
      <c r="P597" s="1" t="str">
        <f>INDEX(Sheet2!$C$2:$C$2000,MATCH('Sept CA 2023 Price List'!C597,Sheet2!$A$2:$A$2000,0))</f>
        <v>ACTIVE-EIP</v>
      </c>
    </row>
    <row r="598" spans="1:16" ht="18" customHeight="1" x14ac:dyDescent="0.35">
      <c r="A598" s="6"/>
      <c r="B598" s="6" t="s">
        <v>1114</v>
      </c>
      <c r="C598" s="6" t="s">
        <v>1173</v>
      </c>
      <c r="D598" s="6" t="s">
        <v>1174</v>
      </c>
      <c r="E598" s="29">
        <v>33.5</v>
      </c>
      <c r="F598" s="6">
        <v>1</v>
      </c>
      <c r="G598" s="51" t="s">
        <v>2595</v>
      </c>
      <c r="H598" s="60">
        <f>INDEX(Sheet1!$H$3:$H$900,MATCH('Sept CA 2023 Price List'!C598,Sheet1!$C$3:$C$900,0))</f>
        <v>0</v>
      </c>
      <c r="I598" s="53">
        <v>33.5</v>
      </c>
      <c r="J598" s="62">
        <f>INDEX(Sheet2!$E$2:$E$2000,MATCH('Sept CA 2023 Price List'!C598,Sheet2!$A$2:$A$2000,0))</f>
        <v>33.5</v>
      </c>
      <c r="K598" s="1">
        <f t="shared" si="29"/>
        <v>1</v>
      </c>
      <c r="L598" s="1">
        <f>INDEX(Sheet2!$G$2:$G$2000,MATCH('Sept CA 2023 Price List'!C598,Sheet2!$A$2:$A$2000,0))</f>
        <v>1</v>
      </c>
      <c r="M598" s="1">
        <f t="shared" si="27"/>
        <v>1</v>
      </c>
      <c r="N598" s="1" t="str">
        <f>INDEX(Sheet2!$H$2:$H$2000,MATCH('Sept CA 2023 Price List'!C598,Sheet2!$A$2:$A$2000,0))</f>
        <v>673372159517</v>
      </c>
      <c r="O598" s="1">
        <f t="shared" si="28"/>
        <v>1</v>
      </c>
      <c r="P598" s="1" t="str">
        <f>INDEX(Sheet2!$C$2:$C$2000,MATCH('Sept CA 2023 Price List'!C598,Sheet2!$A$2:$A$2000,0))</f>
        <v>ACTIVE-EIP</v>
      </c>
    </row>
    <row r="599" spans="1:16" ht="18" customHeight="1" x14ac:dyDescent="0.35">
      <c r="A599" s="6"/>
      <c r="B599" s="6" t="s">
        <v>1114</v>
      </c>
      <c r="C599" s="6" t="s">
        <v>1175</v>
      </c>
      <c r="D599" s="6" t="s">
        <v>1176</v>
      </c>
      <c r="E599" s="29">
        <v>16.75</v>
      </c>
      <c r="F599" s="6">
        <v>1</v>
      </c>
      <c r="G599" s="51" t="s">
        <v>2597</v>
      </c>
      <c r="H599" s="60">
        <f>INDEX(Sheet1!$H$3:$H$900,MATCH('Sept CA 2023 Price List'!C599,Sheet1!$C$3:$C$900,0))</f>
        <v>0</v>
      </c>
      <c r="I599" s="53">
        <v>16.75</v>
      </c>
      <c r="J599" s="62">
        <f>INDEX(Sheet2!$E$2:$E$2000,MATCH('Sept CA 2023 Price List'!C599,Sheet2!$A$2:$A$2000,0))</f>
        <v>16.75</v>
      </c>
      <c r="K599" s="1">
        <f t="shared" si="29"/>
        <v>1</v>
      </c>
      <c r="L599" s="1">
        <f>INDEX(Sheet2!$G$2:$G$2000,MATCH('Sept CA 2023 Price List'!C599,Sheet2!$A$2:$A$2000,0))</f>
        <v>1</v>
      </c>
      <c r="M599" s="1">
        <f t="shared" si="27"/>
        <v>1</v>
      </c>
      <c r="N599" s="1" t="str">
        <f>INDEX(Sheet2!$H$2:$H$2000,MATCH('Sept CA 2023 Price List'!C599,Sheet2!$A$2:$A$2000,0))</f>
        <v>673372159524</v>
      </c>
      <c r="O599" s="1">
        <f t="shared" si="28"/>
        <v>1</v>
      </c>
      <c r="P599" s="1" t="str">
        <f>INDEX(Sheet2!$C$2:$C$2000,MATCH('Sept CA 2023 Price List'!C599,Sheet2!$A$2:$A$2000,0))</f>
        <v>ACTIVE-EIP</v>
      </c>
    </row>
    <row r="600" spans="1:16" ht="18" customHeight="1" x14ac:dyDescent="0.35">
      <c r="A600" s="6"/>
      <c r="B600" s="6" t="s">
        <v>1114</v>
      </c>
      <c r="C600" s="6" t="s">
        <v>1177</v>
      </c>
      <c r="D600" s="6" t="s">
        <v>1178</v>
      </c>
      <c r="E600" s="29">
        <v>14.55</v>
      </c>
      <c r="F600" s="6">
        <v>5</v>
      </c>
      <c r="G600" s="51" t="s">
        <v>2599</v>
      </c>
      <c r="H600" s="60">
        <f>INDEX(Sheet1!$H$3:$H$900,MATCH('Sept CA 2023 Price List'!C600,Sheet1!$C$3:$C$900,0))</f>
        <v>0</v>
      </c>
      <c r="I600" s="53">
        <v>14.55</v>
      </c>
      <c r="J600" s="62">
        <f>INDEX(Sheet2!$E$2:$E$2000,MATCH('Sept CA 2023 Price List'!C600,Sheet2!$A$2:$A$2000,0))</f>
        <v>14.55</v>
      </c>
      <c r="K600" s="1">
        <f t="shared" si="29"/>
        <v>1</v>
      </c>
      <c r="L600" s="1">
        <f>INDEX(Sheet2!$G$2:$G$2000,MATCH('Sept CA 2023 Price List'!C600,Sheet2!$A$2:$A$2000,0))</f>
        <v>5</v>
      </c>
      <c r="M600" s="1">
        <f t="shared" si="27"/>
        <v>1</v>
      </c>
      <c r="N600" s="1" t="str">
        <f>INDEX(Sheet2!$H$2:$H$2000,MATCH('Sept CA 2023 Price List'!C600,Sheet2!$A$2:$A$2000,0))</f>
        <v>30673372246119</v>
      </c>
      <c r="O600" s="1">
        <f t="shared" si="28"/>
        <v>1</v>
      </c>
      <c r="P600" s="1" t="str">
        <f>INDEX(Sheet2!$C$2:$C$2000,MATCH('Sept CA 2023 Price List'!C600,Sheet2!$A$2:$A$2000,0))</f>
        <v>ACTIVE-EIP</v>
      </c>
    </row>
    <row r="601" spans="1:16" ht="18" customHeight="1" x14ac:dyDescent="0.35">
      <c r="A601" s="6"/>
      <c r="B601" s="6" t="s">
        <v>1114</v>
      </c>
      <c r="C601" s="6" t="s">
        <v>1181</v>
      </c>
      <c r="D601" s="6" t="s">
        <v>1182</v>
      </c>
      <c r="E601" s="29">
        <v>9.5</v>
      </c>
      <c r="F601" s="6">
        <v>25</v>
      </c>
      <c r="G601" s="51" t="s">
        <v>2891</v>
      </c>
      <c r="H601" s="60">
        <f>INDEX(Sheet1!$H$3:$H$900,MATCH('Sept CA 2023 Price List'!C601,Sheet1!$C$3:$C$900,0))</f>
        <v>0</v>
      </c>
      <c r="I601" s="53">
        <v>9.5</v>
      </c>
      <c r="J601" s="62">
        <f>INDEX(Sheet2!$E$2:$E$2000,MATCH('Sept CA 2023 Price List'!C601,Sheet2!$A$2:$A$2000,0))</f>
        <v>9.5</v>
      </c>
      <c r="K601" s="1">
        <f t="shared" si="29"/>
        <v>1</v>
      </c>
      <c r="L601" s="1">
        <f>INDEX(Sheet2!$G$2:$G$2000,MATCH('Sept CA 2023 Price List'!C601,Sheet2!$A$2:$A$2000,0))</f>
        <v>25</v>
      </c>
      <c r="M601" s="1">
        <f t="shared" si="27"/>
        <v>1</v>
      </c>
      <c r="N601" s="1" t="str">
        <f>INDEX(Sheet2!$H$2:$H$2000,MATCH('Sept CA 2023 Price List'!C601,Sheet2!$A$2:$A$2000,0))</f>
        <v>30673372117716</v>
      </c>
      <c r="O601" s="1">
        <f t="shared" si="28"/>
        <v>1</v>
      </c>
      <c r="P601" s="1" t="str">
        <f>INDEX(Sheet2!$C$2:$C$2000,MATCH('Sept CA 2023 Price List'!C601,Sheet2!$A$2:$A$2000,0))</f>
        <v>ACTIVE-EIP</v>
      </c>
    </row>
    <row r="602" spans="1:16" ht="18" customHeight="1" x14ac:dyDescent="0.35">
      <c r="A602" s="6"/>
      <c r="B602" s="6" t="s">
        <v>1114</v>
      </c>
      <c r="C602" s="6" t="s">
        <v>1183</v>
      </c>
      <c r="D602" s="6" t="s">
        <v>1184</v>
      </c>
      <c r="E602" s="29">
        <v>11.350000000000001</v>
      </c>
      <c r="F602" s="6">
        <v>25</v>
      </c>
      <c r="G602" s="51" t="s">
        <v>2893</v>
      </c>
      <c r="H602" s="60">
        <f>INDEX(Sheet1!$H$3:$H$900,MATCH('Sept CA 2023 Price List'!C602,Sheet1!$C$3:$C$900,0))</f>
        <v>0</v>
      </c>
      <c r="I602" s="53">
        <v>11.350000000000001</v>
      </c>
      <c r="J602" s="62">
        <f>INDEX(Sheet2!$E$2:$E$2000,MATCH('Sept CA 2023 Price List'!C602,Sheet2!$A$2:$A$2000,0))</f>
        <v>11.35</v>
      </c>
      <c r="K602" s="1">
        <f t="shared" si="29"/>
        <v>1</v>
      </c>
      <c r="L602" s="1">
        <f>INDEX(Sheet2!$G$2:$G$2000,MATCH('Sept CA 2023 Price List'!C602,Sheet2!$A$2:$A$2000,0))</f>
        <v>25</v>
      </c>
      <c r="M602" s="1">
        <f t="shared" si="27"/>
        <v>1</v>
      </c>
      <c r="N602" s="1" t="str">
        <f>INDEX(Sheet2!$H$2:$H$2000,MATCH('Sept CA 2023 Price List'!C602,Sheet2!$A$2:$A$2000,0))</f>
        <v>30673372117730</v>
      </c>
      <c r="O602" s="1">
        <f t="shared" si="28"/>
        <v>1</v>
      </c>
      <c r="P602" s="1" t="str">
        <f>INDEX(Sheet2!$C$2:$C$2000,MATCH('Sept CA 2023 Price List'!C602,Sheet2!$A$2:$A$2000,0))</f>
        <v>ACTIVE-EIP</v>
      </c>
    </row>
    <row r="603" spans="1:16" ht="18" customHeight="1" x14ac:dyDescent="0.35">
      <c r="A603" s="6"/>
      <c r="B603" s="6" t="s">
        <v>1114</v>
      </c>
      <c r="C603" s="6" t="s">
        <v>1185</v>
      </c>
      <c r="D603" s="6" t="s">
        <v>1186</v>
      </c>
      <c r="E603" s="29">
        <v>5.0500000000000007</v>
      </c>
      <c r="F603" s="6">
        <v>25</v>
      </c>
      <c r="G603" s="51" t="s">
        <v>2895</v>
      </c>
      <c r="H603" s="60">
        <f>INDEX(Sheet1!$H$3:$H$900,MATCH('Sept CA 2023 Price List'!C603,Sheet1!$C$3:$C$900,0))</f>
        <v>0</v>
      </c>
      <c r="I603" s="53">
        <v>5.0500000000000007</v>
      </c>
      <c r="J603" s="62">
        <f>INDEX(Sheet2!$E$2:$E$2000,MATCH('Sept CA 2023 Price List'!C603,Sheet2!$A$2:$A$2000,0))</f>
        <v>5.05</v>
      </c>
      <c r="K603" s="1">
        <f t="shared" si="29"/>
        <v>1</v>
      </c>
      <c r="L603" s="1">
        <f>INDEX(Sheet2!$G$2:$G$2000,MATCH('Sept CA 2023 Price List'!C603,Sheet2!$A$2:$A$2000,0))</f>
        <v>25</v>
      </c>
      <c r="M603" s="1">
        <f t="shared" si="27"/>
        <v>1</v>
      </c>
      <c r="N603" s="1" t="str">
        <f>INDEX(Sheet2!$H$2:$H$2000,MATCH('Sept CA 2023 Price List'!C603,Sheet2!$A$2:$A$2000,0))</f>
        <v>30673372117747</v>
      </c>
      <c r="O603" s="1">
        <f t="shared" si="28"/>
        <v>1</v>
      </c>
      <c r="P603" s="1" t="str">
        <f>INDEX(Sheet2!$C$2:$C$2000,MATCH('Sept CA 2023 Price List'!C603,Sheet2!$A$2:$A$2000,0))</f>
        <v>ACTIVE-EIP</v>
      </c>
    </row>
    <row r="604" spans="1:16" ht="18" customHeight="1" x14ac:dyDescent="0.35">
      <c r="A604" s="6"/>
      <c r="B604" s="6" t="s">
        <v>1114</v>
      </c>
      <c r="C604" s="6" t="s">
        <v>1187</v>
      </c>
      <c r="D604" s="6" t="s">
        <v>1188</v>
      </c>
      <c r="E604" s="29">
        <v>5.3000000000000007</v>
      </c>
      <c r="F604" s="6">
        <v>25</v>
      </c>
      <c r="G604" s="51" t="s">
        <v>2897</v>
      </c>
      <c r="H604" s="60">
        <f>INDEX(Sheet1!$H$3:$H$900,MATCH('Sept CA 2023 Price List'!C604,Sheet1!$C$3:$C$900,0))</f>
        <v>0</v>
      </c>
      <c r="I604" s="53">
        <v>5.3000000000000007</v>
      </c>
      <c r="J604" s="62">
        <f>INDEX(Sheet2!$E$2:$E$2000,MATCH('Sept CA 2023 Price List'!C604,Sheet2!$A$2:$A$2000,0))</f>
        <v>5.3</v>
      </c>
      <c r="K604" s="1">
        <f t="shared" si="29"/>
        <v>1</v>
      </c>
      <c r="L604" s="1">
        <f>INDEX(Sheet2!$G$2:$G$2000,MATCH('Sept CA 2023 Price List'!C604,Sheet2!$A$2:$A$2000,0))</f>
        <v>25</v>
      </c>
      <c r="M604" s="1">
        <f t="shared" si="27"/>
        <v>1</v>
      </c>
      <c r="N604" s="1" t="str">
        <f>INDEX(Sheet2!$H$2:$H$2000,MATCH('Sept CA 2023 Price List'!C604,Sheet2!$A$2:$A$2000,0))</f>
        <v>30673372117754</v>
      </c>
      <c r="O604" s="1">
        <f t="shared" si="28"/>
        <v>1</v>
      </c>
      <c r="P604" s="1" t="str">
        <f>INDEX(Sheet2!$C$2:$C$2000,MATCH('Sept CA 2023 Price List'!C604,Sheet2!$A$2:$A$2000,0))</f>
        <v>ACTIVE-EIP</v>
      </c>
    </row>
    <row r="605" spans="1:16" ht="18" customHeight="1" x14ac:dyDescent="0.35">
      <c r="A605" s="6"/>
      <c r="B605" s="6" t="s">
        <v>1114</v>
      </c>
      <c r="C605" s="6" t="s">
        <v>1189</v>
      </c>
      <c r="D605" s="6" t="s">
        <v>1190</v>
      </c>
      <c r="E605" s="29">
        <v>15.600000000000001</v>
      </c>
      <c r="F605" s="6">
        <v>60</v>
      </c>
      <c r="G605" s="51" t="s">
        <v>2912</v>
      </c>
      <c r="H605" s="60">
        <f>INDEX(Sheet1!$H$3:$H$900,MATCH('Sept CA 2023 Price List'!C605,Sheet1!$C$3:$C$900,0))</f>
        <v>0</v>
      </c>
      <c r="I605" s="53">
        <v>15.600000000000001</v>
      </c>
      <c r="J605" s="62">
        <f>INDEX(Sheet2!$E$2:$E$2000,MATCH('Sept CA 2023 Price List'!C605,Sheet2!$A$2:$A$2000,0))</f>
        <v>15.6</v>
      </c>
      <c r="K605" s="1">
        <f t="shared" si="29"/>
        <v>1</v>
      </c>
      <c r="L605" s="1">
        <f>INDEX(Sheet2!$G$2:$G$2000,MATCH('Sept CA 2023 Price List'!C605,Sheet2!$A$2:$A$2000,0))</f>
        <v>60</v>
      </c>
      <c r="M605" s="1">
        <f t="shared" si="27"/>
        <v>1</v>
      </c>
      <c r="N605" s="1" t="str">
        <f>INDEX(Sheet2!$H$2:$H$2000,MATCH('Sept CA 2023 Price List'!C605,Sheet2!$A$2:$A$2000,0))</f>
        <v>30673372150348</v>
      </c>
      <c r="O605" s="1">
        <f t="shared" si="28"/>
        <v>1</v>
      </c>
      <c r="P605" s="1" t="str">
        <f>INDEX(Sheet2!$C$2:$C$2000,MATCH('Sept CA 2023 Price List'!C605,Sheet2!$A$2:$A$2000,0))</f>
        <v>ACTIVE-EIP</v>
      </c>
    </row>
    <row r="606" spans="1:16" ht="18" customHeight="1" x14ac:dyDescent="0.35">
      <c r="A606" s="6"/>
      <c r="B606" s="6" t="s">
        <v>1114</v>
      </c>
      <c r="C606" s="6" t="s">
        <v>1191</v>
      </c>
      <c r="D606" s="6" t="s">
        <v>1192</v>
      </c>
      <c r="E606" s="29">
        <v>76.900000000000006</v>
      </c>
      <c r="F606" s="6">
        <v>16</v>
      </c>
      <c r="G606" s="51" t="s">
        <v>2914</v>
      </c>
      <c r="H606" s="60">
        <f>INDEX(Sheet1!$H$3:$H$900,MATCH('Sept CA 2023 Price List'!C606,Sheet1!$C$3:$C$900,0))</f>
        <v>0</v>
      </c>
      <c r="I606" s="53">
        <v>76.900000000000006</v>
      </c>
      <c r="J606" s="62">
        <f>INDEX(Sheet2!$E$2:$E$2000,MATCH('Sept CA 2023 Price List'!C606,Sheet2!$A$2:$A$2000,0))</f>
        <v>76.900000000000006</v>
      </c>
      <c r="K606" s="1">
        <f t="shared" si="29"/>
        <v>1</v>
      </c>
      <c r="L606" s="1">
        <f>INDEX(Sheet2!$G$2:$G$2000,MATCH('Sept CA 2023 Price List'!C606,Sheet2!$A$2:$A$2000,0))</f>
        <v>16</v>
      </c>
      <c r="M606" s="1">
        <f t="shared" si="27"/>
        <v>1</v>
      </c>
      <c r="N606" s="1" t="str">
        <f>INDEX(Sheet2!$H$2:$H$2000,MATCH('Sept CA 2023 Price List'!C606,Sheet2!$A$2:$A$2000,0))</f>
        <v>30673372150355</v>
      </c>
      <c r="O606" s="1">
        <f t="shared" si="28"/>
        <v>1</v>
      </c>
      <c r="P606" s="1" t="str">
        <f>INDEX(Sheet2!$C$2:$C$2000,MATCH('Sept CA 2023 Price List'!C606,Sheet2!$A$2:$A$2000,0))</f>
        <v>ACTIVE-EIP</v>
      </c>
    </row>
    <row r="607" spans="1:16" ht="18" customHeight="1" x14ac:dyDescent="0.35">
      <c r="A607" s="6"/>
      <c r="B607" s="6" t="s">
        <v>1114</v>
      </c>
      <c r="C607" s="6" t="s">
        <v>1193</v>
      </c>
      <c r="D607" s="6" t="s">
        <v>1194</v>
      </c>
      <c r="E607" s="29">
        <v>90.7</v>
      </c>
      <c r="F607" s="6">
        <v>1</v>
      </c>
      <c r="G607" s="51" t="s">
        <v>2938</v>
      </c>
      <c r="H607" s="60">
        <f>INDEX(Sheet1!$H$3:$H$900,MATCH('Sept CA 2023 Price List'!C607,Sheet1!$C$3:$C$900,0))</f>
        <v>0</v>
      </c>
      <c r="I607" s="53">
        <v>90.7</v>
      </c>
      <c r="J607" s="62">
        <f>INDEX(Sheet2!$E$2:$E$2000,MATCH('Sept CA 2023 Price List'!C607,Sheet2!$A$2:$A$2000,0))</f>
        <v>90.7</v>
      </c>
      <c r="K607" s="1">
        <f t="shared" si="29"/>
        <v>1</v>
      </c>
      <c r="L607" s="1">
        <f>INDEX(Sheet2!$G$2:$G$2000,MATCH('Sept CA 2023 Price List'!C607,Sheet2!$A$2:$A$2000,0))</f>
        <v>1</v>
      </c>
      <c r="M607" s="1">
        <f t="shared" si="27"/>
        <v>1</v>
      </c>
      <c r="N607" s="1" t="str">
        <f>INDEX(Sheet2!$H$2:$H$2000,MATCH('Sept CA 2023 Price List'!C607,Sheet2!$A$2:$A$2000,0))</f>
        <v>673372246286</v>
      </c>
      <c r="O607" s="1">
        <f t="shared" si="28"/>
        <v>1</v>
      </c>
      <c r="P607" s="1" t="str">
        <f>INDEX(Sheet2!$C$2:$C$2000,MATCH('Sept CA 2023 Price List'!C607,Sheet2!$A$2:$A$2000,0))</f>
        <v>ACTIVE-EIP</v>
      </c>
    </row>
    <row r="608" spans="1:16" ht="18" customHeight="1" x14ac:dyDescent="0.35">
      <c r="A608" s="6"/>
      <c r="B608" s="6" t="s">
        <v>1114</v>
      </c>
      <c r="C608" s="6" t="s">
        <v>1195</v>
      </c>
      <c r="D608" s="6" t="s">
        <v>1196</v>
      </c>
      <c r="E608" s="29">
        <v>20.8</v>
      </c>
      <c r="F608" s="6">
        <v>5</v>
      </c>
      <c r="G608" s="51" t="s">
        <v>2940</v>
      </c>
      <c r="H608" s="60">
        <f>INDEX(Sheet1!$H$3:$H$900,MATCH('Sept CA 2023 Price List'!C608,Sheet1!$C$3:$C$900,0))</f>
        <v>0</v>
      </c>
      <c r="I608" s="53">
        <v>20.8</v>
      </c>
      <c r="J608" s="62">
        <f>INDEX(Sheet2!$E$2:$E$2000,MATCH('Sept CA 2023 Price List'!C608,Sheet2!$A$2:$A$2000,0))</f>
        <v>20.8</v>
      </c>
      <c r="K608" s="1">
        <f t="shared" si="29"/>
        <v>1</v>
      </c>
      <c r="L608" s="1">
        <f>INDEX(Sheet2!$G$2:$G$2000,MATCH('Sept CA 2023 Price List'!C608,Sheet2!$A$2:$A$2000,0))</f>
        <v>5</v>
      </c>
      <c r="M608" s="1">
        <f t="shared" si="27"/>
        <v>1</v>
      </c>
      <c r="N608" s="1" t="str">
        <f>INDEX(Sheet2!$H$2:$H$2000,MATCH('Sept CA 2023 Price List'!C608,Sheet2!$A$2:$A$2000,0))</f>
        <v>30673372314870</v>
      </c>
      <c r="O608" s="1">
        <f t="shared" si="28"/>
        <v>1</v>
      </c>
      <c r="P608" s="1" t="str">
        <f>INDEX(Sheet2!$C$2:$C$2000,MATCH('Sept CA 2023 Price List'!C608,Sheet2!$A$2:$A$2000,0))</f>
        <v>ACTIVE-EIP</v>
      </c>
    </row>
    <row r="609" spans="1:16" ht="18" customHeight="1" x14ac:dyDescent="0.35">
      <c r="A609" s="6"/>
      <c r="B609" s="6" t="s">
        <v>1114</v>
      </c>
      <c r="C609" s="6" t="s">
        <v>1197</v>
      </c>
      <c r="D609" s="6" t="s">
        <v>1198</v>
      </c>
      <c r="E609" s="29">
        <v>26.5</v>
      </c>
      <c r="F609" s="6">
        <v>5</v>
      </c>
      <c r="G609" s="51" t="s">
        <v>2942</v>
      </c>
      <c r="H609" s="60">
        <f>INDEX(Sheet1!$H$3:$H$900,MATCH('Sept CA 2023 Price List'!C609,Sheet1!$C$3:$C$900,0))</f>
        <v>0</v>
      </c>
      <c r="I609" s="53">
        <v>26.5</v>
      </c>
      <c r="J609" s="62">
        <f>INDEX(Sheet2!$E$2:$E$2000,MATCH('Sept CA 2023 Price List'!C609,Sheet2!$A$2:$A$2000,0))</f>
        <v>26.5</v>
      </c>
      <c r="K609" s="1">
        <f t="shared" si="29"/>
        <v>1</v>
      </c>
      <c r="L609" s="1">
        <f>INDEX(Sheet2!$G$2:$G$2000,MATCH('Sept CA 2023 Price List'!C609,Sheet2!$A$2:$A$2000,0))</f>
        <v>5</v>
      </c>
      <c r="M609" s="1">
        <f t="shared" si="27"/>
        <v>1</v>
      </c>
      <c r="N609" s="1" t="str">
        <f>INDEX(Sheet2!$H$2:$H$2000,MATCH('Sept CA 2023 Price List'!C609,Sheet2!$A$2:$A$2000,0))</f>
        <v>30673372315075</v>
      </c>
      <c r="O609" s="1">
        <f t="shared" si="28"/>
        <v>1</v>
      </c>
      <c r="P609" s="1" t="str">
        <f>INDEX(Sheet2!$C$2:$C$2000,MATCH('Sept CA 2023 Price List'!C609,Sheet2!$A$2:$A$2000,0))</f>
        <v>ACTIVE-EIP</v>
      </c>
    </row>
    <row r="610" spans="1:16" ht="18" customHeight="1" x14ac:dyDescent="0.35">
      <c r="A610" s="6"/>
      <c r="B610" s="6" t="s">
        <v>1114</v>
      </c>
      <c r="C610" s="6" t="s">
        <v>1199</v>
      </c>
      <c r="D610" s="6" t="s">
        <v>1200</v>
      </c>
      <c r="E610" s="29">
        <v>29.1</v>
      </c>
      <c r="F610" s="6">
        <v>5</v>
      </c>
      <c r="G610" s="51" t="s">
        <v>2943</v>
      </c>
      <c r="H610" s="60">
        <f>INDEX(Sheet1!$H$3:$H$900,MATCH('Sept CA 2023 Price List'!C610,Sheet1!$C$3:$C$900,0))</f>
        <v>0</v>
      </c>
      <c r="I610" s="53">
        <v>29.1</v>
      </c>
      <c r="J610" s="62">
        <f>INDEX(Sheet2!$E$2:$E$2000,MATCH('Sept CA 2023 Price List'!C610,Sheet2!$A$2:$A$2000,0))</f>
        <v>29.1</v>
      </c>
      <c r="K610" s="1">
        <f t="shared" si="29"/>
        <v>1</v>
      </c>
      <c r="L610" s="1">
        <f>INDEX(Sheet2!$G$2:$G$2000,MATCH('Sept CA 2023 Price List'!C610,Sheet2!$A$2:$A$2000,0))</f>
        <v>5</v>
      </c>
      <c r="M610" s="1">
        <f t="shared" si="27"/>
        <v>1</v>
      </c>
      <c r="N610" s="1" t="str">
        <f>INDEX(Sheet2!$H$2:$H$2000,MATCH('Sept CA 2023 Price List'!C610,Sheet2!$A$2:$A$2000,0))</f>
        <v>30673372299474</v>
      </c>
      <c r="O610" s="1">
        <f t="shared" si="28"/>
        <v>1</v>
      </c>
      <c r="P610" s="1" t="str">
        <f>INDEX(Sheet2!$C$2:$C$2000,MATCH('Sept CA 2023 Price List'!C610,Sheet2!$A$2:$A$2000,0))</f>
        <v>ACTIVE-EIP</v>
      </c>
    </row>
    <row r="611" spans="1:16" ht="18" customHeight="1" x14ac:dyDescent="0.35">
      <c r="A611" s="6"/>
      <c r="B611" s="6" t="s">
        <v>1114</v>
      </c>
      <c r="C611" s="6" t="s">
        <v>1201</v>
      </c>
      <c r="D611" s="6" t="s">
        <v>1202</v>
      </c>
      <c r="E611" s="29">
        <v>33.5</v>
      </c>
      <c r="F611" s="6">
        <v>5</v>
      </c>
      <c r="G611" s="51" t="s">
        <v>2945</v>
      </c>
      <c r="H611" s="60">
        <f>INDEX(Sheet1!$H$3:$H$900,MATCH('Sept CA 2023 Price List'!C611,Sheet1!$C$3:$C$900,0))</f>
        <v>0</v>
      </c>
      <c r="I611" s="53">
        <v>33.5</v>
      </c>
      <c r="J611" s="62">
        <f>INDEX(Sheet2!$E$2:$E$2000,MATCH('Sept CA 2023 Price List'!C611,Sheet2!$A$2:$A$2000,0))</f>
        <v>33.5</v>
      </c>
      <c r="K611" s="1">
        <f t="shared" si="29"/>
        <v>1</v>
      </c>
      <c r="L611" s="1">
        <f>INDEX(Sheet2!$G$2:$G$2000,MATCH('Sept CA 2023 Price List'!C611,Sheet2!$A$2:$A$2000,0))</f>
        <v>5</v>
      </c>
      <c r="M611" s="1">
        <f t="shared" si="27"/>
        <v>1</v>
      </c>
      <c r="N611" s="1" t="str">
        <f>INDEX(Sheet2!$H$2:$H$2000,MATCH('Sept CA 2023 Price List'!C611,Sheet2!$A$2:$A$2000,0))</f>
        <v>30673372299672</v>
      </c>
      <c r="O611" s="1">
        <f t="shared" si="28"/>
        <v>1</v>
      </c>
      <c r="P611" s="1" t="str">
        <f>INDEX(Sheet2!$C$2:$C$2000,MATCH('Sept CA 2023 Price List'!C611,Sheet2!$A$2:$A$2000,0))</f>
        <v>ACTIVE-EIP</v>
      </c>
    </row>
    <row r="612" spans="1:16" ht="18" customHeight="1" x14ac:dyDescent="0.35">
      <c r="A612" s="6"/>
      <c r="B612" s="6" t="s">
        <v>1114</v>
      </c>
      <c r="C612" s="6" t="s">
        <v>1203</v>
      </c>
      <c r="D612" s="6" t="s">
        <v>1204</v>
      </c>
      <c r="E612" s="29">
        <v>40</v>
      </c>
      <c r="F612" s="6">
        <v>5</v>
      </c>
      <c r="G612" s="51" t="s">
        <v>2947</v>
      </c>
      <c r="H612" s="60">
        <f>INDEX(Sheet1!$H$3:$H$900,MATCH('Sept CA 2023 Price List'!C612,Sheet1!$C$3:$C$900,0))</f>
        <v>0</v>
      </c>
      <c r="I612" s="53">
        <v>40</v>
      </c>
      <c r="J612" s="62">
        <f>INDEX(Sheet2!$E$2:$E$2000,MATCH('Sept CA 2023 Price List'!C612,Sheet2!$A$2:$A$2000,0))</f>
        <v>40</v>
      </c>
      <c r="K612" s="1">
        <f t="shared" si="29"/>
        <v>1</v>
      </c>
      <c r="L612" s="1">
        <f>INDEX(Sheet2!$G$2:$G$2000,MATCH('Sept CA 2023 Price List'!C612,Sheet2!$A$2:$A$2000,0))</f>
        <v>5</v>
      </c>
      <c r="M612" s="1">
        <f t="shared" si="27"/>
        <v>1</v>
      </c>
      <c r="N612" s="1" t="str">
        <f>INDEX(Sheet2!$H$2:$H$2000,MATCH('Sept CA 2023 Price List'!C612,Sheet2!$A$2:$A$2000,0))</f>
        <v>30673372299870</v>
      </c>
      <c r="O612" s="1">
        <f t="shared" si="28"/>
        <v>1</v>
      </c>
      <c r="P612" s="1" t="str">
        <f>INDEX(Sheet2!$C$2:$C$2000,MATCH('Sept CA 2023 Price List'!C612,Sheet2!$A$2:$A$2000,0))</f>
        <v>ACTIVE-EIP</v>
      </c>
    </row>
    <row r="613" spans="1:16" ht="18" customHeight="1" x14ac:dyDescent="0.35">
      <c r="A613" s="6"/>
      <c r="B613" s="6" t="s">
        <v>1114</v>
      </c>
      <c r="C613" s="6" t="s">
        <v>1205</v>
      </c>
      <c r="D613" s="6" t="s">
        <v>1206</v>
      </c>
      <c r="E613" s="29">
        <v>44</v>
      </c>
      <c r="F613" s="6">
        <v>5</v>
      </c>
      <c r="G613" s="51" t="s">
        <v>2948</v>
      </c>
      <c r="H613" s="60">
        <f>INDEX(Sheet1!$H$3:$H$900,MATCH('Sept CA 2023 Price List'!C613,Sheet1!$C$3:$C$900,0))</f>
        <v>0</v>
      </c>
      <c r="I613" s="53">
        <v>44</v>
      </c>
      <c r="J613" s="62">
        <f>INDEX(Sheet2!$E$2:$E$2000,MATCH('Sept CA 2023 Price List'!C613,Sheet2!$A$2:$A$2000,0))</f>
        <v>44</v>
      </c>
      <c r="K613" s="1">
        <f t="shared" si="29"/>
        <v>1</v>
      </c>
      <c r="L613" s="1">
        <f>INDEX(Sheet2!$G$2:$G$2000,MATCH('Sept CA 2023 Price List'!C613,Sheet2!$A$2:$A$2000,0))</f>
        <v>5</v>
      </c>
      <c r="M613" s="1">
        <f t="shared" si="27"/>
        <v>1</v>
      </c>
      <c r="N613" s="1" t="str">
        <f>INDEX(Sheet2!$H$2:$H$2000,MATCH('Sept CA 2023 Price List'!C613,Sheet2!$A$2:$A$2000,0))</f>
        <v>30673372299887</v>
      </c>
      <c r="O613" s="1">
        <f t="shared" si="28"/>
        <v>1</v>
      </c>
      <c r="P613" s="1" t="str">
        <f>INDEX(Sheet2!$C$2:$C$2000,MATCH('Sept CA 2023 Price List'!C613,Sheet2!$A$2:$A$2000,0))</f>
        <v>ACTIVE-EIP</v>
      </c>
    </row>
    <row r="614" spans="1:16" ht="18" customHeight="1" x14ac:dyDescent="0.35">
      <c r="A614" s="6"/>
      <c r="B614" s="6" t="s">
        <v>1114</v>
      </c>
      <c r="C614" s="6" t="s">
        <v>1207</v>
      </c>
      <c r="D614" s="6" t="s">
        <v>1208</v>
      </c>
      <c r="E614" s="29">
        <v>56.5</v>
      </c>
      <c r="F614" s="6">
        <v>5</v>
      </c>
      <c r="G614" s="51" t="s">
        <v>2950</v>
      </c>
      <c r="H614" s="60">
        <f>INDEX(Sheet1!$H$3:$H$900,MATCH('Sept CA 2023 Price List'!C614,Sheet1!$C$3:$C$900,0))</f>
        <v>0</v>
      </c>
      <c r="I614" s="53">
        <v>56.5</v>
      </c>
      <c r="J614" s="62">
        <f>INDEX(Sheet2!$E$2:$E$2000,MATCH('Sept CA 2023 Price List'!C614,Sheet2!$A$2:$A$2000,0))</f>
        <v>56.5</v>
      </c>
      <c r="K614" s="1">
        <f t="shared" si="29"/>
        <v>1</v>
      </c>
      <c r="L614" s="1">
        <f>INDEX(Sheet2!$G$2:$G$2000,MATCH('Sept CA 2023 Price List'!C614,Sheet2!$A$2:$A$2000,0))</f>
        <v>5</v>
      </c>
      <c r="M614" s="1">
        <f t="shared" si="27"/>
        <v>1</v>
      </c>
      <c r="N614" s="1" t="str">
        <f>INDEX(Sheet2!$H$2:$H$2000,MATCH('Sept CA 2023 Price List'!C614,Sheet2!$A$2:$A$2000,0))</f>
        <v>30673372461475</v>
      </c>
      <c r="O614" s="1">
        <f t="shared" si="28"/>
        <v>1</v>
      </c>
      <c r="P614" s="1" t="str">
        <f>INDEX(Sheet2!$C$2:$C$2000,MATCH('Sept CA 2023 Price List'!C614,Sheet2!$A$2:$A$2000,0))</f>
        <v>ACTIVE-EIP</v>
      </c>
    </row>
    <row r="615" spans="1:16" ht="18" customHeight="1" x14ac:dyDescent="0.35">
      <c r="A615" s="6"/>
      <c r="B615" s="6" t="s">
        <v>1114</v>
      </c>
      <c r="C615" s="6" t="s">
        <v>1209</v>
      </c>
      <c r="D615" s="6" t="s">
        <v>1210</v>
      </c>
      <c r="E615" s="29">
        <v>60.4</v>
      </c>
      <c r="F615" s="6">
        <v>5</v>
      </c>
      <c r="G615" s="51" t="s">
        <v>2951</v>
      </c>
      <c r="H615" s="60">
        <f>INDEX(Sheet1!$H$3:$H$900,MATCH('Sept CA 2023 Price List'!C615,Sheet1!$C$3:$C$900,0))</f>
        <v>0</v>
      </c>
      <c r="I615" s="53">
        <v>60.4</v>
      </c>
      <c r="J615" s="62">
        <f>INDEX(Sheet2!$E$2:$E$2000,MATCH('Sept CA 2023 Price List'!C615,Sheet2!$A$2:$A$2000,0))</f>
        <v>60.4</v>
      </c>
      <c r="K615" s="1">
        <f t="shared" si="29"/>
        <v>1</v>
      </c>
      <c r="L615" s="1">
        <f>INDEX(Sheet2!$G$2:$G$2000,MATCH('Sept CA 2023 Price List'!C615,Sheet2!$A$2:$A$2000,0))</f>
        <v>5</v>
      </c>
      <c r="M615" s="1">
        <f t="shared" si="27"/>
        <v>1</v>
      </c>
      <c r="N615" s="1" t="str">
        <f>INDEX(Sheet2!$H$2:$H$2000,MATCH('Sept CA 2023 Price List'!C615,Sheet2!$A$2:$A$2000,0))</f>
        <v>30673372461673</v>
      </c>
      <c r="O615" s="1">
        <f t="shared" si="28"/>
        <v>1</v>
      </c>
      <c r="P615" s="1" t="str">
        <f>INDEX(Sheet2!$C$2:$C$2000,MATCH('Sept CA 2023 Price List'!C615,Sheet2!$A$2:$A$2000,0))</f>
        <v>ACTIVE-EIP</v>
      </c>
    </row>
    <row r="616" spans="1:16" ht="18" customHeight="1" x14ac:dyDescent="0.35">
      <c r="A616" s="6"/>
      <c r="B616" s="6" t="s">
        <v>1114</v>
      </c>
      <c r="C616" s="6" t="s">
        <v>1211</v>
      </c>
      <c r="D616" s="6" t="s">
        <v>1212</v>
      </c>
      <c r="E616" s="29">
        <v>48.5</v>
      </c>
      <c r="F616" s="6">
        <v>1</v>
      </c>
      <c r="G616" s="51" t="s">
        <v>2953</v>
      </c>
      <c r="H616" s="60">
        <f>INDEX(Sheet1!$H$3:$H$900,MATCH('Sept CA 2023 Price List'!C616,Sheet1!$C$3:$C$900,0))</f>
        <v>0</v>
      </c>
      <c r="I616" s="53">
        <v>48.5</v>
      </c>
      <c r="J616" s="62">
        <f>INDEX(Sheet2!$E$2:$E$2000,MATCH('Sept CA 2023 Price List'!C616,Sheet2!$A$2:$A$2000,0))</f>
        <v>48.5</v>
      </c>
      <c r="K616" s="1">
        <f t="shared" si="29"/>
        <v>1</v>
      </c>
      <c r="L616" s="1">
        <f>INDEX(Sheet2!$G$2:$G$2000,MATCH('Sept CA 2023 Price List'!C616,Sheet2!$A$2:$A$2000,0))</f>
        <v>1</v>
      </c>
      <c r="M616" s="1">
        <f t="shared" si="27"/>
        <v>1</v>
      </c>
      <c r="N616" s="1" t="str">
        <f>INDEX(Sheet2!$H$2:$H$2000,MATCH('Sept CA 2023 Price List'!C616,Sheet2!$A$2:$A$2000,0))</f>
        <v>673372117845</v>
      </c>
      <c r="O616" s="1">
        <f t="shared" si="28"/>
        <v>1</v>
      </c>
      <c r="P616" s="1" t="str">
        <f>INDEX(Sheet2!$C$2:$C$2000,MATCH('Sept CA 2023 Price List'!C616,Sheet2!$A$2:$A$2000,0))</f>
        <v>ACTIVE-EIP</v>
      </c>
    </row>
    <row r="617" spans="1:16" ht="18" customHeight="1" x14ac:dyDescent="0.35">
      <c r="A617" s="6"/>
      <c r="B617" s="6" t="s">
        <v>1114</v>
      </c>
      <c r="C617" s="6" t="s">
        <v>1213</v>
      </c>
      <c r="D617" s="6" t="s">
        <v>1214</v>
      </c>
      <c r="E617" s="29">
        <v>45.2</v>
      </c>
      <c r="F617" s="6">
        <v>1</v>
      </c>
      <c r="G617" s="51" t="s">
        <v>2955</v>
      </c>
      <c r="H617" s="60">
        <f>INDEX(Sheet1!$H$3:$H$900,MATCH('Sept CA 2023 Price List'!C617,Sheet1!$C$3:$C$900,0))</f>
        <v>0</v>
      </c>
      <c r="I617" s="53">
        <v>45.2</v>
      </c>
      <c r="J617" s="62">
        <f>INDEX(Sheet2!$E$2:$E$2000,MATCH('Sept CA 2023 Price List'!C617,Sheet2!$A$2:$A$2000,0))</f>
        <v>45.2</v>
      </c>
      <c r="K617" s="1">
        <f t="shared" si="29"/>
        <v>1</v>
      </c>
      <c r="L617" s="1">
        <f>INDEX(Sheet2!$G$2:$G$2000,MATCH('Sept CA 2023 Price List'!C617,Sheet2!$A$2:$A$2000,0))</f>
        <v>1</v>
      </c>
      <c r="M617" s="1">
        <f t="shared" si="27"/>
        <v>1</v>
      </c>
      <c r="N617" s="1" t="str">
        <f>INDEX(Sheet2!$H$2:$H$2000,MATCH('Sept CA 2023 Price List'!C617,Sheet2!$A$2:$A$2000,0))</f>
        <v>673372117852</v>
      </c>
      <c r="O617" s="1">
        <f t="shared" si="28"/>
        <v>1</v>
      </c>
      <c r="P617" s="1" t="str">
        <f>INDEX(Sheet2!$C$2:$C$2000,MATCH('Sept CA 2023 Price List'!C617,Sheet2!$A$2:$A$2000,0))</f>
        <v>ACTIVE-EIP</v>
      </c>
    </row>
    <row r="618" spans="1:16" ht="18" customHeight="1" x14ac:dyDescent="0.35">
      <c r="A618" s="6"/>
      <c r="B618" s="6" t="s">
        <v>1114</v>
      </c>
      <c r="C618" s="6" t="s">
        <v>1215</v>
      </c>
      <c r="D618" s="6" t="s">
        <v>1216</v>
      </c>
      <c r="E618" s="29">
        <v>52.6</v>
      </c>
      <c r="F618" s="6">
        <v>1</v>
      </c>
      <c r="G618" s="51" t="s">
        <v>2959</v>
      </c>
      <c r="H618" s="60">
        <f>INDEX(Sheet1!$H$3:$H$900,MATCH('Sept CA 2023 Price List'!C618,Sheet1!$C$3:$C$900,0))</f>
        <v>0</v>
      </c>
      <c r="I618" s="53">
        <v>52.6</v>
      </c>
      <c r="J618" s="62">
        <f>INDEX(Sheet2!$E$2:$E$2000,MATCH('Sept CA 2023 Price List'!C618,Sheet2!$A$2:$A$2000,0))</f>
        <v>52.6</v>
      </c>
      <c r="K618" s="1">
        <f t="shared" si="29"/>
        <v>1</v>
      </c>
      <c r="L618" s="1">
        <f>INDEX(Sheet2!$G$2:$G$2000,MATCH('Sept CA 2023 Price List'!C618,Sheet2!$A$2:$A$2000,0))</f>
        <v>1</v>
      </c>
      <c r="M618" s="1">
        <f t="shared" si="27"/>
        <v>1</v>
      </c>
      <c r="N618" s="1" t="str">
        <f>INDEX(Sheet2!$H$2:$H$2000,MATCH('Sept CA 2023 Price List'!C618,Sheet2!$A$2:$A$2000,0))</f>
        <v>673372117869</v>
      </c>
      <c r="O618" s="1">
        <f t="shared" si="28"/>
        <v>1</v>
      </c>
      <c r="P618" s="1" t="str">
        <f>INDEX(Sheet2!$C$2:$C$2000,MATCH('Sept CA 2023 Price List'!C618,Sheet2!$A$2:$A$2000,0))</f>
        <v>ACTIVE-EIP</v>
      </c>
    </row>
    <row r="619" spans="1:16" ht="18" customHeight="1" x14ac:dyDescent="0.35">
      <c r="A619" s="6"/>
      <c r="B619" s="6" t="s">
        <v>1114</v>
      </c>
      <c r="C619" s="6" t="s">
        <v>1217</v>
      </c>
      <c r="D619" s="6" t="s">
        <v>1218</v>
      </c>
      <c r="E619" s="29">
        <v>266</v>
      </c>
      <c r="F619" s="6">
        <v>1</v>
      </c>
      <c r="G619" s="51" t="s">
        <v>2960</v>
      </c>
      <c r="H619" s="60">
        <f>INDEX(Sheet1!$H$3:$H$900,MATCH('Sept CA 2023 Price List'!C619,Sheet1!$C$3:$C$900,0))</f>
        <v>0</v>
      </c>
      <c r="I619" s="53">
        <v>266</v>
      </c>
      <c r="J619" s="62">
        <f>INDEX(Sheet2!$E$2:$E$2000,MATCH('Sept CA 2023 Price List'!C619,Sheet2!$A$2:$A$2000,0))</f>
        <v>266</v>
      </c>
      <c r="K619" s="1">
        <f t="shared" si="29"/>
        <v>1</v>
      </c>
      <c r="L619" s="1">
        <f>INDEX(Sheet2!$G$2:$G$2000,MATCH('Sept CA 2023 Price List'!C619,Sheet2!$A$2:$A$2000,0))</f>
        <v>1</v>
      </c>
      <c r="M619" s="1">
        <f t="shared" si="27"/>
        <v>1</v>
      </c>
      <c r="N619" s="1" t="str">
        <f>INDEX(Sheet2!$H$2:$H$2000,MATCH('Sept CA 2023 Price List'!C619,Sheet2!$A$2:$A$2000,0))</f>
        <v>673372159548</v>
      </c>
      <c r="O619" s="1">
        <f t="shared" si="28"/>
        <v>1</v>
      </c>
      <c r="P619" s="1" t="str">
        <f>INDEX(Sheet2!$C$2:$C$2000,MATCH('Sept CA 2023 Price List'!C619,Sheet2!$A$2:$A$2000,0))</f>
        <v>ACTIVE-EIP</v>
      </c>
    </row>
    <row r="620" spans="1:16" ht="18" customHeight="1" x14ac:dyDescent="0.35">
      <c r="A620" s="6"/>
      <c r="B620" s="6" t="s">
        <v>1114</v>
      </c>
      <c r="C620" s="6" t="s">
        <v>1219</v>
      </c>
      <c r="D620" s="6" t="s">
        <v>1220</v>
      </c>
      <c r="E620" s="29">
        <v>231</v>
      </c>
      <c r="F620" s="6">
        <v>1</v>
      </c>
      <c r="G620" s="51" t="s">
        <v>2962</v>
      </c>
      <c r="H620" s="60">
        <f>INDEX(Sheet1!$H$3:$H$900,MATCH('Sept CA 2023 Price List'!C620,Sheet1!$C$3:$C$900,0))</f>
        <v>0</v>
      </c>
      <c r="I620" s="53">
        <v>231</v>
      </c>
      <c r="J620" s="62">
        <f>INDEX(Sheet2!$E$2:$E$2000,MATCH('Sept CA 2023 Price List'!C620,Sheet2!$A$2:$A$2000,0))</f>
        <v>231</v>
      </c>
      <c r="K620" s="1">
        <f t="shared" si="29"/>
        <v>1</v>
      </c>
      <c r="L620" s="1">
        <f>INDEX(Sheet2!$G$2:$G$2000,MATCH('Sept CA 2023 Price List'!C620,Sheet2!$A$2:$A$2000,0))</f>
        <v>1</v>
      </c>
      <c r="M620" s="1">
        <f t="shared" si="27"/>
        <v>1</v>
      </c>
      <c r="N620" s="1" t="str">
        <f>INDEX(Sheet2!$H$2:$H$2000,MATCH('Sept CA 2023 Price List'!C620,Sheet2!$A$2:$A$2000,0))</f>
        <v>673372117876</v>
      </c>
      <c r="O620" s="1">
        <f t="shared" si="28"/>
        <v>1</v>
      </c>
      <c r="P620" s="1" t="str">
        <f>INDEX(Sheet2!$C$2:$C$2000,MATCH('Sept CA 2023 Price List'!C620,Sheet2!$A$2:$A$2000,0))</f>
        <v>ACTIVE-EIP</v>
      </c>
    </row>
    <row r="621" spans="1:16" ht="18" customHeight="1" x14ac:dyDescent="0.35">
      <c r="A621" s="6"/>
      <c r="B621" s="6" t="s">
        <v>1114</v>
      </c>
      <c r="C621" s="6" t="s">
        <v>1221</v>
      </c>
      <c r="D621" s="6" t="s">
        <v>1222</v>
      </c>
      <c r="E621" s="29">
        <v>410</v>
      </c>
      <c r="F621" s="6">
        <v>1</v>
      </c>
      <c r="G621" s="51" t="s">
        <v>2967</v>
      </c>
      <c r="H621" s="60">
        <f>INDEX(Sheet1!$H$3:$H$900,MATCH('Sept CA 2023 Price List'!C621,Sheet1!$C$3:$C$900,0))</f>
        <v>0</v>
      </c>
      <c r="I621" s="53">
        <v>410</v>
      </c>
      <c r="J621" s="62">
        <f>INDEX(Sheet2!$E$2:$E$2000,MATCH('Sept CA 2023 Price List'!C621,Sheet2!$A$2:$A$2000,0))</f>
        <v>410</v>
      </c>
      <c r="K621" s="1">
        <f t="shared" si="29"/>
        <v>1</v>
      </c>
      <c r="L621" s="1">
        <f>INDEX(Sheet2!$G$2:$G$2000,MATCH('Sept CA 2023 Price List'!C621,Sheet2!$A$2:$A$2000,0))</f>
        <v>1</v>
      </c>
      <c r="M621" s="1">
        <f t="shared" si="27"/>
        <v>1</v>
      </c>
      <c r="N621" s="1" t="str">
        <f>INDEX(Sheet2!$H$2:$H$2000,MATCH('Sept CA 2023 Price List'!C621,Sheet2!$A$2:$A$2000,0))</f>
        <v>673372159562</v>
      </c>
      <c r="O621" s="1">
        <f t="shared" si="28"/>
        <v>1</v>
      </c>
      <c r="P621" s="1" t="str">
        <f>INDEX(Sheet2!$C$2:$C$2000,MATCH('Sept CA 2023 Price List'!C621,Sheet2!$A$2:$A$2000,0))</f>
        <v>ACTIVE-EIP</v>
      </c>
    </row>
    <row r="622" spans="1:16" ht="18" customHeight="1" x14ac:dyDescent="0.35">
      <c r="A622" s="6"/>
      <c r="B622" s="6" t="s">
        <v>1114</v>
      </c>
      <c r="C622" s="6" t="s">
        <v>1223</v>
      </c>
      <c r="D622" s="6" t="s">
        <v>1224</v>
      </c>
      <c r="E622" s="29">
        <v>153</v>
      </c>
      <c r="F622" s="6">
        <v>1</v>
      </c>
      <c r="G622" s="51" t="s">
        <v>2969</v>
      </c>
      <c r="H622" s="60">
        <f>INDEX(Sheet1!$H$3:$H$900,MATCH('Sept CA 2023 Price List'!C622,Sheet1!$C$3:$C$900,0))</f>
        <v>0</v>
      </c>
      <c r="I622" s="53">
        <v>153</v>
      </c>
      <c r="J622" s="62">
        <f>INDEX(Sheet2!$E$2:$E$2000,MATCH('Sept CA 2023 Price List'!C622,Sheet2!$A$2:$A$2000,0))</f>
        <v>153</v>
      </c>
      <c r="K622" s="1">
        <f t="shared" si="29"/>
        <v>1</v>
      </c>
      <c r="L622" s="1">
        <f>INDEX(Sheet2!$G$2:$G$2000,MATCH('Sept CA 2023 Price List'!C622,Sheet2!$A$2:$A$2000,0))</f>
        <v>1</v>
      </c>
      <c r="M622" s="1">
        <f t="shared" si="27"/>
        <v>1</v>
      </c>
      <c r="N622" s="1" t="str">
        <f>INDEX(Sheet2!$H$2:$H$2000,MATCH('Sept CA 2023 Price List'!C622,Sheet2!$A$2:$A$2000,0))</f>
        <v>673372118606</v>
      </c>
      <c r="O622" s="1">
        <f t="shared" si="28"/>
        <v>1</v>
      </c>
      <c r="P622" s="1" t="str">
        <f>INDEX(Sheet2!$C$2:$C$2000,MATCH('Sept CA 2023 Price List'!C622,Sheet2!$A$2:$A$2000,0))</f>
        <v>ACTIVE-EIP</v>
      </c>
    </row>
    <row r="623" spans="1:16" ht="18" customHeight="1" x14ac:dyDescent="0.35">
      <c r="A623" s="6"/>
      <c r="B623" s="6" t="s">
        <v>1114</v>
      </c>
      <c r="C623" s="6" t="s">
        <v>1225</v>
      </c>
      <c r="D623" s="6" t="s">
        <v>1226</v>
      </c>
      <c r="E623" s="29">
        <v>1.36</v>
      </c>
      <c r="F623" s="6">
        <v>100</v>
      </c>
      <c r="G623" s="51" t="s">
        <v>5074</v>
      </c>
      <c r="H623" s="60">
        <f>INDEX(Sheet1!$H$3:$H$900,MATCH('Sept CA 2023 Price List'!C623,Sheet1!$C$3:$C$900,0))</f>
        <v>0</v>
      </c>
      <c r="I623" s="53">
        <v>1.36</v>
      </c>
      <c r="J623" s="62">
        <f>INDEX(Sheet2!$E$2:$E$2000,MATCH('Sept CA 2023 Price List'!C623,Sheet2!$A$2:$A$2000,0))</f>
        <v>1.36</v>
      </c>
      <c r="K623" s="1">
        <f t="shared" si="29"/>
        <v>1</v>
      </c>
      <c r="L623" s="1">
        <f>INDEX(Sheet2!$G$2:$G$2000,MATCH('Sept CA 2023 Price List'!C623,Sheet2!$A$2:$A$2000,0))</f>
        <v>100</v>
      </c>
      <c r="M623" s="1">
        <f t="shared" si="27"/>
        <v>1</v>
      </c>
      <c r="N623" s="1" t="str">
        <f>INDEX(Sheet2!$H$2:$H$2000,MATCH('Sept CA 2023 Price List'!C623,Sheet2!$A$2:$A$2000,0))</f>
        <v>30673372423077</v>
      </c>
      <c r="O623" s="1">
        <f t="shared" si="28"/>
        <v>1</v>
      </c>
      <c r="P623" s="1" t="str">
        <f>INDEX(Sheet2!$C$2:$C$2000,MATCH('Sept CA 2023 Price List'!C623,Sheet2!$A$2:$A$2000,0))</f>
        <v>ACTIVE-EIP</v>
      </c>
    </row>
    <row r="624" spans="1:16" ht="18" customHeight="1" x14ac:dyDescent="0.35">
      <c r="A624" s="6"/>
      <c r="B624" s="6" t="s">
        <v>1114</v>
      </c>
      <c r="C624" s="6" t="s">
        <v>1227</v>
      </c>
      <c r="D624" s="6" t="s">
        <v>1228</v>
      </c>
      <c r="E624" s="29">
        <v>2.3199999999999998</v>
      </c>
      <c r="F624" s="6">
        <v>100</v>
      </c>
      <c r="G624" s="51" t="s">
        <v>5076</v>
      </c>
      <c r="H624" s="60">
        <f>INDEX(Sheet1!$H$3:$H$900,MATCH('Sept CA 2023 Price List'!C624,Sheet1!$C$3:$C$900,0))</f>
        <v>0</v>
      </c>
      <c r="I624" s="53">
        <v>2.3199999999999998</v>
      </c>
      <c r="J624" s="62">
        <f>INDEX(Sheet2!$E$2:$E$2000,MATCH('Sept CA 2023 Price List'!C624,Sheet2!$A$2:$A$2000,0))</f>
        <v>2.3199999999999998</v>
      </c>
      <c r="K624" s="1">
        <f t="shared" si="29"/>
        <v>1</v>
      </c>
      <c r="L624" s="1">
        <f>INDEX(Sheet2!$G$2:$G$2000,MATCH('Sept CA 2023 Price List'!C624,Sheet2!$A$2:$A$2000,0))</f>
        <v>100</v>
      </c>
      <c r="M624" s="1">
        <f t="shared" si="27"/>
        <v>1</v>
      </c>
      <c r="N624" s="1" t="str">
        <f>INDEX(Sheet2!$H$2:$H$2000,MATCH('Sept CA 2023 Price List'!C624,Sheet2!$A$2:$A$2000,0))</f>
        <v>30673372423275</v>
      </c>
      <c r="O624" s="1">
        <f t="shared" si="28"/>
        <v>1</v>
      </c>
      <c r="P624" s="1" t="str">
        <f>INDEX(Sheet2!$C$2:$C$2000,MATCH('Sept CA 2023 Price List'!C624,Sheet2!$A$2:$A$2000,0))</f>
        <v>ACTIVE-EIP</v>
      </c>
    </row>
    <row r="625" spans="1:16" ht="18" customHeight="1" x14ac:dyDescent="0.35">
      <c r="A625" s="6"/>
      <c r="B625" s="6" t="s">
        <v>1229</v>
      </c>
      <c r="C625" s="6" t="s">
        <v>1242</v>
      </c>
      <c r="D625" s="6" t="s">
        <v>1243</v>
      </c>
      <c r="E625" s="29">
        <v>37.4</v>
      </c>
      <c r="F625" s="6">
        <v>1</v>
      </c>
      <c r="G625" s="51" t="s">
        <v>2367</v>
      </c>
      <c r="H625" s="60">
        <f>INDEX(Sheet1!$H$3:$H$900,MATCH('Sept CA 2023 Price List'!C625,Sheet1!$C$3:$C$900,0))</f>
        <v>0</v>
      </c>
      <c r="I625" s="53">
        <v>37.4</v>
      </c>
      <c r="J625" s="62">
        <f>INDEX(Sheet2!$E$2:$E$2000,MATCH('Sept CA 2023 Price List'!C625,Sheet2!$A$2:$A$2000,0))</f>
        <v>37.4</v>
      </c>
      <c r="K625" s="1">
        <f t="shared" si="29"/>
        <v>1</v>
      </c>
      <c r="L625" s="1">
        <f>INDEX(Sheet2!$G$2:$G$2000,MATCH('Sept CA 2023 Price List'!C625,Sheet2!$A$2:$A$2000,0))</f>
        <v>1</v>
      </c>
      <c r="M625" s="1">
        <f t="shared" si="27"/>
        <v>1</v>
      </c>
      <c r="N625" s="1" t="str">
        <f>INDEX(Sheet2!$H$2:$H$2000,MATCH('Sept CA 2023 Price List'!C625,Sheet2!$A$2:$A$2000,0))</f>
        <v>673372405140</v>
      </c>
      <c r="O625" s="1">
        <f t="shared" si="28"/>
        <v>1</v>
      </c>
      <c r="P625" s="1" t="str">
        <f>INDEX(Sheet2!$C$2:$C$2000,MATCH('Sept CA 2023 Price List'!C625,Sheet2!$A$2:$A$2000,0))</f>
        <v>ACTIVE-EIP</v>
      </c>
    </row>
    <row r="626" spans="1:16" ht="18" customHeight="1" x14ac:dyDescent="0.35">
      <c r="A626" s="6"/>
      <c r="B626" s="6" t="s">
        <v>1229</v>
      </c>
      <c r="C626" s="6" t="s">
        <v>1244</v>
      </c>
      <c r="D626" s="6" t="s">
        <v>1245</v>
      </c>
      <c r="E626" s="29">
        <v>2.6324999999999998</v>
      </c>
      <c r="F626" s="6">
        <v>5</v>
      </c>
      <c r="G626" s="51" t="s">
        <v>2368</v>
      </c>
      <c r="H626" s="60">
        <f>INDEX(Sheet1!$H$3:$H$900,MATCH('Sept CA 2023 Price List'!C626,Sheet1!$C$3:$C$900,0))</f>
        <v>0</v>
      </c>
      <c r="I626" s="53">
        <v>2.6324999999999998</v>
      </c>
      <c r="J626" s="62">
        <f>INDEX(Sheet2!$E$2:$E$2000,MATCH('Sept CA 2023 Price List'!C626,Sheet2!$A$2:$A$2000,0))</f>
        <v>2.6324999999999998</v>
      </c>
      <c r="K626" s="1">
        <f t="shared" si="29"/>
        <v>1</v>
      </c>
      <c r="L626" s="1">
        <f>INDEX(Sheet2!$G$2:$G$2000,MATCH('Sept CA 2023 Price List'!C626,Sheet2!$A$2:$A$2000,0))</f>
        <v>5</v>
      </c>
      <c r="M626" s="1">
        <f t="shared" si="27"/>
        <v>1</v>
      </c>
      <c r="N626" s="1" t="str">
        <f>INDEX(Sheet2!$H$2:$H$2000,MATCH('Sept CA 2023 Price List'!C626,Sheet2!$A$2:$A$2000,0))</f>
        <v>30673372405271</v>
      </c>
      <c r="O626" s="1">
        <f t="shared" si="28"/>
        <v>1</v>
      </c>
      <c r="P626" s="1" t="str">
        <f>INDEX(Sheet2!$C$2:$C$2000,MATCH('Sept CA 2023 Price List'!C626,Sheet2!$A$2:$A$2000,0))</f>
        <v>ACTIVE-EIP</v>
      </c>
    </row>
    <row r="627" spans="1:16" ht="18" customHeight="1" x14ac:dyDescent="0.35">
      <c r="A627" s="6"/>
      <c r="B627" s="6" t="s">
        <v>1229</v>
      </c>
      <c r="C627" s="6" t="s">
        <v>1246</v>
      </c>
      <c r="D627" s="6" t="s">
        <v>1247</v>
      </c>
      <c r="E627" s="29">
        <v>6.7</v>
      </c>
      <c r="F627" s="6">
        <v>10</v>
      </c>
      <c r="G627" s="51" t="s">
        <v>2385</v>
      </c>
      <c r="H627" s="60">
        <f>INDEX(Sheet1!$H$3:$H$900,MATCH('Sept CA 2023 Price List'!C627,Sheet1!$C$3:$C$900,0))</f>
        <v>0</v>
      </c>
      <c r="I627" s="53">
        <v>6.7</v>
      </c>
      <c r="J627" s="62">
        <f>INDEX(Sheet2!$E$2:$E$2000,MATCH('Sept CA 2023 Price List'!C627,Sheet2!$A$2:$A$2000,0))</f>
        <v>6.7</v>
      </c>
      <c r="K627" s="1">
        <f t="shared" si="29"/>
        <v>1</v>
      </c>
      <c r="L627" s="1">
        <f>INDEX(Sheet2!$G$2:$G$2000,MATCH('Sept CA 2023 Price List'!C627,Sheet2!$A$2:$A$2000,0))</f>
        <v>10</v>
      </c>
      <c r="M627" s="1">
        <f t="shared" si="27"/>
        <v>1</v>
      </c>
      <c r="N627" s="1" t="str">
        <f>INDEX(Sheet2!$H$2:$H$2000,MATCH('Sept CA 2023 Price List'!C627,Sheet2!$A$2:$A$2000,0))</f>
        <v>30673372470071</v>
      </c>
      <c r="O627" s="1">
        <f t="shared" si="28"/>
        <v>1</v>
      </c>
      <c r="P627" s="1" t="str">
        <f>INDEX(Sheet2!$C$2:$C$2000,MATCH('Sept CA 2023 Price List'!C627,Sheet2!$A$2:$A$2000,0))</f>
        <v>ACTIVE-EIP</v>
      </c>
    </row>
    <row r="628" spans="1:16" ht="18" customHeight="1" x14ac:dyDescent="0.35">
      <c r="A628" s="6"/>
      <c r="B628" s="6" t="s">
        <v>1229</v>
      </c>
      <c r="C628" s="6" t="s">
        <v>1248</v>
      </c>
      <c r="D628" s="6" t="s">
        <v>1249</v>
      </c>
      <c r="E628" s="29">
        <v>234</v>
      </c>
      <c r="F628" s="6">
        <v>1</v>
      </c>
      <c r="G628" s="51" t="s">
        <v>2663</v>
      </c>
      <c r="H628" s="60">
        <f>INDEX(Sheet1!$H$3:$H$900,MATCH('Sept CA 2023 Price List'!C628,Sheet1!$C$3:$C$900,0))</f>
        <v>0</v>
      </c>
      <c r="I628" s="53">
        <v>234</v>
      </c>
      <c r="J628" s="62">
        <f>INDEX(Sheet2!$E$2:$E$2000,MATCH('Sept CA 2023 Price List'!C628,Sheet2!$A$2:$A$2000,0))</f>
        <v>234</v>
      </c>
      <c r="K628" s="1">
        <f t="shared" si="29"/>
        <v>1</v>
      </c>
      <c r="L628" s="1">
        <f>INDEX(Sheet2!$G$2:$G$2000,MATCH('Sept CA 2023 Price List'!C628,Sheet2!$A$2:$A$2000,0))</f>
        <v>1</v>
      </c>
      <c r="M628" s="1">
        <f t="shared" si="27"/>
        <v>1</v>
      </c>
      <c r="N628" s="1" t="str">
        <f>INDEX(Sheet2!$H$2:$H$2000,MATCH('Sept CA 2023 Price List'!C628,Sheet2!$A$2:$A$2000,0))</f>
        <v>673372189040</v>
      </c>
      <c r="O628" s="1">
        <f t="shared" si="28"/>
        <v>1</v>
      </c>
      <c r="P628" s="1" t="str">
        <f>INDEX(Sheet2!$C$2:$C$2000,MATCH('Sept CA 2023 Price List'!C628,Sheet2!$A$2:$A$2000,0))</f>
        <v>ACTIVE-EIP</v>
      </c>
    </row>
    <row r="629" spans="1:16" ht="18" customHeight="1" x14ac:dyDescent="0.35">
      <c r="A629" s="6"/>
      <c r="B629" s="6" t="s">
        <v>1229</v>
      </c>
      <c r="C629" s="6" t="s">
        <v>1250</v>
      </c>
      <c r="D629" s="6" t="s">
        <v>1251</v>
      </c>
      <c r="E629" s="29">
        <v>438</v>
      </c>
      <c r="F629" s="6">
        <v>1</v>
      </c>
      <c r="G629" s="51" t="s">
        <v>2665</v>
      </c>
      <c r="H629" s="60">
        <f>INDEX(Sheet1!$H$3:$H$900,MATCH('Sept CA 2023 Price List'!C629,Sheet1!$C$3:$C$900,0))</f>
        <v>0</v>
      </c>
      <c r="I629" s="53">
        <v>438</v>
      </c>
      <c r="J629" s="62">
        <f>INDEX(Sheet2!$E$2:$E$2000,MATCH('Sept CA 2023 Price List'!C629,Sheet2!$A$2:$A$2000,0))</f>
        <v>438</v>
      </c>
      <c r="K629" s="1">
        <f t="shared" si="29"/>
        <v>1</v>
      </c>
      <c r="L629" s="1">
        <f>INDEX(Sheet2!$G$2:$G$2000,MATCH('Sept CA 2023 Price List'!C629,Sheet2!$A$2:$A$2000,0))</f>
        <v>1</v>
      </c>
      <c r="M629" s="1">
        <f t="shared" si="27"/>
        <v>1</v>
      </c>
      <c r="N629" s="1" t="str">
        <f>INDEX(Sheet2!$H$2:$H$2000,MATCH('Sept CA 2023 Price List'!C629,Sheet2!$A$2:$A$2000,0))</f>
        <v>673372208673</v>
      </c>
      <c r="O629" s="1">
        <f t="shared" si="28"/>
        <v>1</v>
      </c>
      <c r="P629" s="1" t="str">
        <f>INDEX(Sheet2!$C$2:$C$2000,MATCH('Sept CA 2023 Price List'!C629,Sheet2!$A$2:$A$2000,0))</f>
        <v>ACTIVE-EIP</v>
      </c>
    </row>
    <row r="630" spans="1:16" ht="18" customHeight="1" x14ac:dyDescent="0.35">
      <c r="A630" s="6"/>
      <c r="B630" s="6" t="s">
        <v>1229</v>
      </c>
      <c r="C630" s="6" t="s">
        <v>1252</v>
      </c>
      <c r="D630" s="6" t="s">
        <v>1253</v>
      </c>
      <c r="E630" s="29">
        <v>234</v>
      </c>
      <c r="F630" s="6">
        <v>1</v>
      </c>
      <c r="G630" s="51" t="s">
        <v>2675</v>
      </c>
      <c r="H630" s="60">
        <f>INDEX(Sheet1!$H$3:$H$900,MATCH('Sept CA 2023 Price List'!C630,Sheet1!$C$3:$C$900,0))</f>
        <v>0</v>
      </c>
      <c r="I630" s="53">
        <v>234</v>
      </c>
      <c r="J630" s="62">
        <f>INDEX(Sheet2!$E$2:$E$2000,MATCH('Sept CA 2023 Price List'!C630,Sheet2!$A$2:$A$2000,0))</f>
        <v>234</v>
      </c>
      <c r="K630" s="1">
        <f t="shared" si="29"/>
        <v>1</v>
      </c>
      <c r="L630" s="1">
        <f>INDEX(Sheet2!$G$2:$G$2000,MATCH('Sept CA 2023 Price List'!C630,Sheet2!$A$2:$A$2000,0))</f>
        <v>1</v>
      </c>
      <c r="M630" s="1">
        <f t="shared" si="27"/>
        <v>1</v>
      </c>
      <c r="N630" s="1" t="str">
        <f>INDEX(Sheet2!$H$2:$H$2000,MATCH('Sept CA 2023 Price List'!C630,Sheet2!$A$2:$A$2000,0))</f>
        <v>673372189057</v>
      </c>
      <c r="O630" s="1">
        <f t="shared" si="28"/>
        <v>1</v>
      </c>
      <c r="P630" s="1" t="str">
        <f>INDEX(Sheet2!$C$2:$C$2000,MATCH('Sept CA 2023 Price List'!C630,Sheet2!$A$2:$A$2000,0))</f>
        <v>ACTIVE-EIP</v>
      </c>
    </row>
    <row r="631" spans="1:16" ht="18" customHeight="1" x14ac:dyDescent="0.35">
      <c r="A631" s="6"/>
      <c r="B631" s="6" t="s">
        <v>1229</v>
      </c>
      <c r="C631" s="6" t="s">
        <v>1254</v>
      </c>
      <c r="D631" s="6" t="s">
        <v>1255</v>
      </c>
      <c r="E631" s="29">
        <v>438</v>
      </c>
      <c r="F631" s="6">
        <v>1</v>
      </c>
      <c r="G631" s="51" t="s">
        <v>2677</v>
      </c>
      <c r="H631" s="60">
        <f>INDEX(Sheet1!$H$3:$H$900,MATCH('Sept CA 2023 Price List'!C631,Sheet1!$C$3:$C$900,0))</f>
        <v>0</v>
      </c>
      <c r="I631" s="53">
        <v>438</v>
      </c>
      <c r="J631" s="62">
        <f>INDEX(Sheet2!$E$2:$E$2000,MATCH('Sept CA 2023 Price List'!C631,Sheet2!$A$2:$A$2000,0))</f>
        <v>438</v>
      </c>
      <c r="K631" s="1">
        <f t="shared" si="29"/>
        <v>1</v>
      </c>
      <c r="L631" s="1">
        <f>INDEX(Sheet2!$G$2:$G$2000,MATCH('Sept CA 2023 Price List'!C631,Sheet2!$A$2:$A$2000,0))</f>
        <v>1</v>
      </c>
      <c r="M631" s="1">
        <f t="shared" si="27"/>
        <v>1</v>
      </c>
      <c r="N631" s="1" t="str">
        <f>INDEX(Sheet2!$H$2:$H$2000,MATCH('Sept CA 2023 Price List'!C631,Sheet2!$A$2:$A$2000,0))</f>
        <v>673372208666</v>
      </c>
      <c r="O631" s="1">
        <f t="shared" si="28"/>
        <v>1</v>
      </c>
      <c r="P631" s="1" t="str">
        <f>INDEX(Sheet2!$C$2:$C$2000,MATCH('Sept CA 2023 Price List'!C631,Sheet2!$A$2:$A$2000,0))</f>
        <v>ACTIVE-EIP</v>
      </c>
    </row>
    <row r="632" spans="1:16" ht="18" customHeight="1" x14ac:dyDescent="0.35">
      <c r="A632" s="6"/>
      <c r="B632" s="6" t="s">
        <v>1229</v>
      </c>
      <c r="C632" s="6" t="s">
        <v>1256</v>
      </c>
      <c r="D632" s="6" t="s">
        <v>1257</v>
      </c>
      <c r="E632" s="29">
        <v>10.25</v>
      </c>
      <c r="F632" s="6">
        <v>25</v>
      </c>
      <c r="G632" s="51" t="s">
        <v>2905</v>
      </c>
      <c r="H632" s="60">
        <f>INDEX(Sheet1!$H$3:$H$900,MATCH('Sept CA 2023 Price List'!C632,Sheet1!$C$3:$C$900,0))</f>
        <v>0</v>
      </c>
      <c r="I632" s="53">
        <v>10.25</v>
      </c>
      <c r="J632" s="62">
        <f>INDEX(Sheet2!$E$2:$E$2000,MATCH('Sept CA 2023 Price List'!C632,Sheet2!$A$2:$A$2000,0))</f>
        <v>10.25</v>
      </c>
      <c r="K632" s="1">
        <f t="shared" si="29"/>
        <v>1</v>
      </c>
      <c r="L632" s="1">
        <f>INDEX(Sheet2!$G$2:$G$2000,MATCH('Sept CA 2023 Price List'!C632,Sheet2!$A$2:$A$2000,0))</f>
        <v>25</v>
      </c>
      <c r="M632" s="1">
        <f t="shared" si="27"/>
        <v>1</v>
      </c>
      <c r="N632" s="1" t="str">
        <f>INDEX(Sheet2!$H$2:$H$2000,MATCH('Sept CA 2023 Price List'!C632,Sheet2!$A$2:$A$2000,0))</f>
        <v>30673372117808</v>
      </c>
      <c r="O632" s="1">
        <f t="shared" si="28"/>
        <v>1</v>
      </c>
      <c r="P632" s="1" t="str">
        <f>INDEX(Sheet2!$C$2:$C$2000,MATCH('Sept CA 2023 Price List'!C632,Sheet2!$A$2:$A$2000,0))</f>
        <v>ACTIVE-EIP</v>
      </c>
    </row>
    <row r="633" spans="1:16" ht="18" customHeight="1" x14ac:dyDescent="0.35">
      <c r="A633" s="6"/>
      <c r="B633" s="6" t="s">
        <v>1229</v>
      </c>
      <c r="C633" s="6" t="s">
        <v>1258</v>
      </c>
      <c r="D633" s="6" t="s">
        <v>1259</v>
      </c>
      <c r="E633" s="29">
        <v>17.55</v>
      </c>
      <c r="F633" s="6">
        <v>25</v>
      </c>
      <c r="G633" s="51" t="s">
        <v>2907</v>
      </c>
      <c r="H633" s="60">
        <f>INDEX(Sheet1!$H$3:$H$900,MATCH('Sept CA 2023 Price List'!C633,Sheet1!$C$3:$C$900,0))</f>
        <v>0</v>
      </c>
      <c r="I633" s="53">
        <v>17.55</v>
      </c>
      <c r="J633" s="62">
        <f>INDEX(Sheet2!$E$2:$E$2000,MATCH('Sept CA 2023 Price List'!C633,Sheet2!$A$2:$A$2000,0))</f>
        <v>17.55</v>
      </c>
      <c r="K633" s="1">
        <f t="shared" si="29"/>
        <v>1</v>
      </c>
      <c r="L633" s="1">
        <f>INDEX(Sheet2!$G$2:$G$2000,MATCH('Sept CA 2023 Price List'!C633,Sheet2!$A$2:$A$2000,0))</f>
        <v>25</v>
      </c>
      <c r="M633" s="1">
        <f t="shared" si="27"/>
        <v>1</v>
      </c>
      <c r="N633" s="1" t="str">
        <f>INDEX(Sheet2!$H$2:$H$2000,MATCH('Sept CA 2023 Price List'!C633,Sheet2!$A$2:$A$2000,0))</f>
        <v>30673372212084</v>
      </c>
      <c r="O633" s="1">
        <f t="shared" si="28"/>
        <v>1</v>
      </c>
      <c r="P633" s="1" t="str">
        <f>INDEX(Sheet2!$C$2:$C$2000,MATCH('Sept CA 2023 Price List'!C633,Sheet2!$A$2:$A$2000,0))</f>
        <v>ACTIVE-EIP</v>
      </c>
    </row>
    <row r="634" spans="1:16" ht="18" customHeight="1" x14ac:dyDescent="0.35">
      <c r="A634" s="6"/>
      <c r="B634" s="6" t="s">
        <v>1229</v>
      </c>
      <c r="C634" s="6" t="s">
        <v>1260</v>
      </c>
      <c r="D634" s="6" t="s">
        <v>1261</v>
      </c>
      <c r="E634" s="29">
        <v>4.87</v>
      </c>
      <c r="F634" s="6">
        <v>25</v>
      </c>
      <c r="G634" s="51" t="s">
        <v>2909</v>
      </c>
      <c r="H634" s="60">
        <f>INDEX(Sheet1!$H$3:$H$900,MATCH('Sept CA 2023 Price List'!C634,Sheet1!$C$3:$C$900,0))</f>
        <v>0</v>
      </c>
      <c r="I634" s="53">
        <v>4.87</v>
      </c>
      <c r="J634" s="62">
        <f>INDEX(Sheet2!$E$2:$E$2000,MATCH('Sept CA 2023 Price List'!C634,Sheet2!$A$2:$A$2000,0))</f>
        <v>4.87</v>
      </c>
      <c r="K634" s="1">
        <f t="shared" si="29"/>
        <v>1</v>
      </c>
      <c r="L634" s="1">
        <f>INDEX(Sheet2!$G$2:$G$2000,MATCH('Sept CA 2023 Price List'!C634,Sheet2!$A$2:$A$2000,0))</f>
        <v>25</v>
      </c>
      <c r="M634" s="1">
        <f t="shared" si="27"/>
        <v>1</v>
      </c>
      <c r="N634" s="1" t="str">
        <f>INDEX(Sheet2!$H$2:$H$2000,MATCH('Sept CA 2023 Price List'!C634,Sheet2!$A$2:$A$2000,0))</f>
        <v>30673372212077</v>
      </c>
      <c r="O634" s="1">
        <f t="shared" si="28"/>
        <v>1</v>
      </c>
      <c r="P634" s="1" t="str">
        <f>INDEX(Sheet2!$C$2:$C$2000,MATCH('Sept CA 2023 Price List'!C634,Sheet2!$A$2:$A$2000,0))</f>
        <v>ACTIVE-EIP</v>
      </c>
    </row>
    <row r="635" spans="1:16" ht="18" customHeight="1" x14ac:dyDescent="0.35">
      <c r="A635" s="6"/>
      <c r="B635" s="6" t="s">
        <v>1229</v>
      </c>
      <c r="C635" s="6" t="s">
        <v>1262</v>
      </c>
      <c r="D635" s="6" t="s">
        <v>1263</v>
      </c>
      <c r="E635" s="29">
        <v>70</v>
      </c>
      <c r="F635" s="6">
        <v>1</v>
      </c>
      <c r="G635" s="51" t="s">
        <v>2910</v>
      </c>
      <c r="H635" s="60">
        <f>INDEX(Sheet1!$H$3:$H$900,MATCH('Sept CA 2023 Price List'!C635,Sheet1!$C$3:$C$900,0))</f>
        <v>0</v>
      </c>
      <c r="I635" s="53">
        <v>70</v>
      </c>
      <c r="J635" s="62">
        <f>INDEX(Sheet2!$E$2:$E$2000,MATCH('Sept CA 2023 Price List'!C635,Sheet2!$A$2:$A$2000,0))</f>
        <v>70</v>
      </c>
      <c r="K635" s="1">
        <f t="shared" si="29"/>
        <v>1</v>
      </c>
      <c r="L635" s="1">
        <f>INDEX(Sheet2!$G$2:$G$2000,MATCH('Sept CA 2023 Price List'!C635,Sheet2!$A$2:$A$2000,0))</f>
        <v>1</v>
      </c>
      <c r="M635" s="1">
        <f t="shared" si="27"/>
        <v>1</v>
      </c>
      <c r="N635" s="1" t="str">
        <f>INDEX(Sheet2!$H$2:$H$2000,MATCH('Sept CA 2023 Price List'!C635,Sheet2!$A$2:$A$2000,0))</f>
        <v>673372117838</v>
      </c>
      <c r="O635" s="1">
        <f t="shared" si="28"/>
        <v>1</v>
      </c>
      <c r="P635" s="1" t="str">
        <f>INDEX(Sheet2!$C$2:$C$2000,MATCH('Sept CA 2023 Price List'!C635,Sheet2!$A$2:$A$2000,0))</f>
        <v>ACTIVE-EIP</v>
      </c>
    </row>
    <row r="636" spans="1:16" ht="18" customHeight="1" x14ac:dyDescent="0.35">
      <c r="A636" s="6"/>
      <c r="B636" s="6" t="s">
        <v>1229</v>
      </c>
      <c r="C636" s="6" t="s">
        <v>1264</v>
      </c>
      <c r="D636" s="6" t="s">
        <v>1265</v>
      </c>
      <c r="E636" s="29">
        <v>64.8</v>
      </c>
      <c r="F636" s="6">
        <v>5</v>
      </c>
      <c r="G636" s="51" t="s">
        <v>5067</v>
      </c>
      <c r="H636" s="60">
        <f>INDEX(Sheet1!$H$3:$H$900,MATCH('Sept CA 2023 Price List'!C636,Sheet1!$C$3:$C$900,0))</f>
        <v>0</v>
      </c>
      <c r="I636" s="53">
        <v>64.8</v>
      </c>
      <c r="J636" s="62">
        <f>INDEX(Sheet2!$E$2:$E$2000,MATCH('Sept CA 2023 Price List'!C636,Sheet2!$A$2:$A$2000,0))</f>
        <v>64.8</v>
      </c>
      <c r="K636" s="1">
        <f t="shared" si="29"/>
        <v>1</v>
      </c>
      <c r="L636" s="1">
        <f>INDEX(Sheet2!$G$2:$G$2000,MATCH('Sept CA 2023 Price List'!C636,Sheet2!$A$2:$A$2000,0))</f>
        <v>5</v>
      </c>
      <c r="M636" s="1">
        <f t="shared" si="27"/>
        <v>1</v>
      </c>
      <c r="N636" s="1" t="str">
        <f>INDEX(Sheet2!$H$2:$H$2000,MATCH('Sept CA 2023 Price List'!C636,Sheet2!$A$2:$A$2000,0))</f>
        <v>30673372287075</v>
      </c>
      <c r="O636" s="1">
        <f t="shared" ref="O636:O699" si="30">IF(G636=N636,1,0)</f>
        <v>1</v>
      </c>
      <c r="P636" s="1" t="str">
        <f>INDEX(Sheet2!$C$2:$C$2000,MATCH('Sept CA 2023 Price List'!C636,Sheet2!$A$2:$A$2000,0))</f>
        <v>ACTIVE-EIP</v>
      </c>
    </row>
    <row r="637" spans="1:16" ht="18" customHeight="1" x14ac:dyDescent="0.35">
      <c r="A637" s="6"/>
      <c r="B637" s="6" t="s">
        <v>1229</v>
      </c>
      <c r="C637" s="6" t="s">
        <v>1266</v>
      </c>
      <c r="D637" s="6" t="s">
        <v>1267</v>
      </c>
      <c r="E637" s="29">
        <v>37.700000000000003</v>
      </c>
      <c r="F637" s="6">
        <v>100</v>
      </c>
      <c r="G637" s="51" t="s">
        <v>5069</v>
      </c>
      <c r="H637" s="60">
        <f>INDEX(Sheet1!$H$3:$H$900,MATCH('Sept CA 2023 Price List'!C637,Sheet1!$C$3:$C$900,0))</f>
        <v>0</v>
      </c>
      <c r="I637" s="53">
        <v>37.700000000000003</v>
      </c>
      <c r="J637" s="62">
        <f>INDEX(Sheet2!$E$2:$E$2000,MATCH('Sept CA 2023 Price List'!C637,Sheet2!$A$2:$A$2000,0))</f>
        <v>37.700000000000003</v>
      </c>
      <c r="K637" s="1">
        <f t="shared" si="29"/>
        <v>1</v>
      </c>
      <c r="L637" s="1">
        <f>INDEX(Sheet2!$G$2:$G$2000,MATCH('Sept CA 2023 Price List'!C637,Sheet2!$A$2:$A$2000,0))</f>
        <v>100</v>
      </c>
      <c r="M637" s="1">
        <f t="shared" si="27"/>
        <v>1</v>
      </c>
      <c r="N637" s="1" t="str">
        <f>INDEX(Sheet2!$H$2:$H$2000,MATCH('Sept CA 2023 Price List'!C637,Sheet2!$A$2:$A$2000,0))</f>
        <v>30673372518070</v>
      </c>
      <c r="O637" s="1">
        <f t="shared" si="30"/>
        <v>1</v>
      </c>
      <c r="P637" s="1" t="str">
        <f>INDEX(Sheet2!$C$2:$C$2000,MATCH('Sept CA 2023 Price List'!C637,Sheet2!$A$2:$A$2000,0))</f>
        <v>ACTIVE-EIP</v>
      </c>
    </row>
    <row r="638" spans="1:16" ht="18" customHeight="1" x14ac:dyDescent="0.35">
      <c r="A638" s="6"/>
      <c r="B638" s="6" t="s">
        <v>1229</v>
      </c>
      <c r="C638" s="6" t="s">
        <v>1268</v>
      </c>
      <c r="D638" s="6" t="s">
        <v>1269</v>
      </c>
      <c r="E638" s="29">
        <v>14.25</v>
      </c>
      <c r="F638" s="6">
        <v>5</v>
      </c>
      <c r="G638" s="51" t="s">
        <v>5070</v>
      </c>
      <c r="H638" s="60">
        <f>INDEX(Sheet1!$H$3:$H$900,MATCH('Sept CA 2023 Price List'!C638,Sheet1!$C$3:$C$900,0))</f>
        <v>0</v>
      </c>
      <c r="I638" s="53">
        <v>14.25</v>
      </c>
      <c r="J638" s="62">
        <f>INDEX(Sheet2!$E$2:$E$2000,MATCH('Sept CA 2023 Price List'!C638,Sheet2!$A$2:$A$2000,0))</f>
        <v>14.25</v>
      </c>
      <c r="K638" s="1">
        <f t="shared" si="29"/>
        <v>1</v>
      </c>
      <c r="L638" s="1">
        <f>INDEX(Sheet2!$G$2:$G$2000,MATCH('Sept CA 2023 Price List'!C638,Sheet2!$A$2:$A$2000,0))</f>
        <v>5</v>
      </c>
      <c r="M638" s="1">
        <f t="shared" si="27"/>
        <v>1</v>
      </c>
      <c r="N638" s="1" t="str">
        <f>INDEX(Sheet2!$H$2:$H$2000,MATCH('Sept CA 2023 Price List'!C638,Sheet2!$A$2:$A$2000,0))</f>
        <v>30673372287273</v>
      </c>
      <c r="O638" s="1">
        <f t="shared" si="30"/>
        <v>1</v>
      </c>
      <c r="P638" s="1" t="str">
        <f>INDEX(Sheet2!$C$2:$C$2000,MATCH('Sept CA 2023 Price List'!C638,Sheet2!$A$2:$A$2000,0))</f>
        <v>ACTIVE-EIP</v>
      </c>
    </row>
    <row r="639" spans="1:16" ht="18" customHeight="1" x14ac:dyDescent="0.35">
      <c r="A639" s="6"/>
      <c r="B639" s="6" t="s">
        <v>1229</v>
      </c>
      <c r="C639" s="6" t="s">
        <v>1270</v>
      </c>
      <c r="D639" s="6" t="s">
        <v>1271</v>
      </c>
      <c r="E639" s="29">
        <v>50.6</v>
      </c>
      <c r="F639" s="6">
        <v>1</v>
      </c>
      <c r="G639" s="51" t="s">
        <v>5072</v>
      </c>
      <c r="H639" s="60">
        <f>INDEX(Sheet1!$H$3:$H$900,MATCH('Sept CA 2023 Price List'!C639,Sheet1!$C$3:$C$900,0))</f>
        <v>0</v>
      </c>
      <c r="I639" s="53">
        <v>50.6</v>
      </c>
      <c r="J639" s="62">
        <f>INDEX(Sheet2!$E$2:$E$2000,MATCH('Sept CA 2023 Price List'!C639,Sheet2!$A$2:$A$2000,0))</f>
        <v>50.6</v>
      </c>
      <c r="K639" s="1">
        <f t="shared" si="29"/>
        <v>1</v>
      </c>
      <c r="L639" s="1">
        <f>INDEX(Sheet2!$G$2:$G$2000,MATCH('Sept CA 2023 Price List'!C639,Sheet2!$A$2:$A$2000,0))</f>
        <v>1</v>
      </c>
      <c r="M639" s="1">
        <f t="shared" si="27"/>
        <v>1</v>
      </c>
      <c r="N639" s="1" t="str">
        <f>INDEX(Sheet2!$H$2:$H$2000,MATCH('Sept CA 2023 Price List'!C639,Sheet2!$A$2:$A$2000,0))</f>
        <v>673372127653</v>
      </c>
      <c r="O639" s="1">
        <f t="shared" si="30"/>
        <v>1</v>
      </c>
      <c r="P639" s="1" t="str">
        <f>INDEX(Sheet2!$C$2:$C$2000,MATCH('Sept CA 2023 Price List'!C639,Sheet2!$A$2:$A$2000,0))</f>
        <v>ACTIVE-EIP</v>
      </c>
    </row>
    <row r="640" spans="1:16" ht="18" customHeight="1" x14ac:dyDescent="0.35">
      <c r="A640" s="6"/>
      <c r="B640" s="6" t="s">
        <v>1229</v>
      </c>
      <c r="C640" s="6" t="s">
        <v>1272</v>
      </c>
      <c r="D640" s="6" t="s">
        <v>1273</v>
      </c>
      <c r="E640" s="29">
        <v>3.9</v>
      </c>
      <c r="F640" s="6">
        <v>100</v>
      </c>
      <c r="G640" s="51" t="s">
        <v>5078</v>
      </c>
      <c r="H640" s="60">
        <f>INDEX(Sheet1!$H$3:$H$900,MATCH('Sept CA 2023 Price List'!C640,Sheet1!$C$3:$C$900,0))</f>
        <v>0</v>
      </c>
      <c r="I640" s="53">
        <v>3.9</v>
      </c>
      <c r="J640" s="62">
        <f>INDEX(Sheet2!$E$2:$E$2000,MATCH('Sept CA 2023 Price List'!C640,Sheet2!$A$2:$A$2000,0))</f>
        <v>3.9</v>
      </c>
      <c r="K640" s="1">
        <f t="shared" si="29"/>
        <v>1</v>
      </c>
      <c r="L640" s="1">
        <f>INDEX(Sheet2!$G$2:$G$2000,MATCH('Sept CA 2023 Price List'!C640,Sheet2!$A$2:$A$2000,0))</f>
        <v>100</v>
      </c>
      <c r="M640" s="1">
        <f t="shared" si="27"/>
        <v>1</v>
      </c>
      <c r="N640" s="1" t="str">
        <f>INDEX(Sheet2!$H$2:$H$2000,MATCH('Sept CA 2023 Price List'!C640,Sheet2!$A$2:$A$2000,0))</f>
        <v>30673372462076</v>
      </c>
      <c r="O640" s="1">
        <f t="shared" si="30"/>
        <v>1</v>
      </c>
      <c r="P640" s="1" t="str">
        <f>INDEX(Sheet2!$C$2:$C$2000,MATCH('Sept CA 2023 Price List'!C640,Sheet2!$A$2:$A$2000,0))</f>
        <v>ACTIVE-EIP</v>
      </c>
    </row>
    <row r="641" spans="1:16" ht="18" customHeight="1" x14ac:dyDescent="0.35">
      <c r="A641" s="6"/>
      <c r="B641" s="6" t="s">
        <v>1274</v>
      </c>
      <c r="C641" s="6" t="s">
        <v>1275</v>
      </c>
      <c r="D641" s="6" t="s">
        <v>1276</v>
      </c>
      <c r="E641" s="29">
        <v>26.52</v>
      </c>
      <c r="F641" s="6">
        <v>10</v>
      </c>
      <c r="G641" s="51" t="s">
        <v>2475</v>
      </c>
      <c r="H641" s="60">
        <f>INDEX(Sheet1!$H$3:$H$900,MATCH('Sept CA 2023 Price List'!C641,Sheet1!$C$3:$C$900,0))</f>
        <v>0</v>
      </c>
      <c r="I641" s="53">
        <v>26.52</v>
      </c>
      <c r="J641" s="62">
        <f>INDEX(Sheet2!$E$2:$E$2000,MATCH('Sept CA 2023 Price List'!C641,Sheet2!$A$2:$A$2000,0))</f>
        <v>26.52</v>
      </c>
      <c r="K641" s="1">
        <f t="shared" si="29"/>
        <v>1</v>
      </c>
      <c r="L641" s="1">
        <f>INDEX(Sheet2!$G$2:$G$2000,MATCH('Sept CA 2023 Price List'!C641,Sheet2!$A$2:$A$2000,0))</f>
        <v>10</v>
      </c>
      <c r="M641" s="1">
        <f t="shared" si="27"/>
        <v>1</v>
      </c>
      <c r="N641" s="1" t="str">
        <f>INDEX(Sheet2!$H$2:$H$2000,MATCH('Sept CA 2023 Price List'!C641,Sheet2!$A$2:$A$2000,0))</f>
        <v>30673372116887</v>
      </c>
      <c r="O641" s="1">
        <f t="shared" si="30"/>
        <v>1</v>
      </c>
      <c r="P641" s="1" t="str">
        <f>INDEX(Sheet2!$C$2:$C$2000,MATCH('Sept CA 2023 Price List'!C641,Sheet2!$A$2:$A$2000,0))</f>
        <v>ACTIVE-EIP</v>
      </c>
    </row>
    <row r="642" spans="1:16" ht="18" customHeight="1" x14ac:dyDescent="0.35">
      <c r="A642" s="6"/>
      <c r="B642" s="6" t="s">
        <v>1274</v>
      </c>
      <c r="C642" s="6" t="s">
        <v>1277</v>
      </c>
      <c r="D642" s="6" t="s">
        <v>1278</v>
      </c>
      <c r="E642" s="29">
        <v>36.299999999999997</v>
      </c>
      <c r="F642" s="6">
        <v>10</v>
      </c>
      <c r="G642" s="51" t="s">
        <v>2479</v>
      </c>
      <c r="H642" s="60">
        <f>INDEX(Sheet1!$H$3:$H$900,MATCH('Sept CA 2023 Price List'!C642,Sheet1!$C$3:$C$900,0))</f>
        <v>0</v>
      </c>
      <c r="I642" s="53">
        <v>36.299999999999997</v>
      </c>
      <c r="J642" s="62">
        <f>INDEX(Sheet2!$E$2:$E$2000,MATCH('Sept CA 2023 Price List'!C642,Sheet2!$A$2:$A$2000,0))</f>
        <v>36.299999999999997</v>
      </c>
      <c r="K642" s="1">
        <f t="shared" si="29"/>
        <v>1</v>
      </c>
      <c r="L642" s="1">
        <f>INDEX(Sheet2!$G$2:$G$2000,MATCH('Sept CA 2023 Price List'!C642,Sheet2!$A$2:$A$2000,0))</f>
        <v>10</v>
      </c>
      <c r="M642" s="1">
        <f t="shared" si="27"/>
        <v>1</v>
      </c>
      <c r="N642" s="1" t="str">
        <f>INDEX(Sheet2!$H$2:$H$2000,MATCH('Sept CA 2023 Price List'!C642,Sheet2!$A$2:$A$2000,0))</f>
        <v>30673372116894</v>
      </c>
      <c r="O642" s="1">
        <f t="shared" si="30"/>
        <v>1</v>
      </c>
      <c r="P642" s="1" t="str">
        <f>INDEX(Sheet2!$C$2:$C$2000,MATCH('Sept CA 2023 Price List'!C642,Sheet2!$A$2:$A$2000,0))</f>
        <v>ACTIVE-EIP</v>
      </c>
    </row>
    <row r="643" spans="1:16" ht="18" customHeight="1" x14ac:dyDescent="0.35">
      <c r="A643" s="6"/>
      <c r="B643" s="6" t="s">
        <v>1274</v>
      </c>
      <c r="C643" s="6" t="s">
        <v>1279</v>
      </c>
      <c r="D643" s="6" t="s">
        <v>1280</v>
      </c>
      <c r="E643" s="29">
        <v>77.55</v>
      </c>
      <c r="F643" s="6">
        <v>5</v>
      </c>
      <c r="G643" s="51" t="s">
        <v>2480</v>
      </c>
      <c r="H643" s="60">
        <f>INDEX(Sheet1!$H$3:$H$900,MATCH('Sept CA 2023 Price List'!C643,Sheet1!$C$3:$C$900,0))</f>
        <v>0</v>
      </c>
      <c r="I643" s="53">
        <v>77.55</v>
      </c>
      <c r="J643" s="62">
        <f>INDEX(Sheet2!$E$2:$E$2000,MATCH('Sept CA 2023 Price List'!C643,Sheet2!$A$2:$A$2000,0))</f>
        <v>77.55</v>
      </c>
      <c r="K643" s="1">
        <f t="shared" si="29"/>
        <v>1</v>
      </c>
      <c r="L643" s="1">
        <f>INDEX(Sheet2!$G$2:$G$2000,MATCH('Sept CA 2023 Price List'!C643,Sheet2!$A$2:$A$2000,0))</f>
        <v>5</v>
      </c>
      <c r="M643" s="1">
        <f t="shared" ref="M643:M699" si="31">IF(F643=L643,1,0)</f>
        <v>1</v>
      </c>
      <c r="N643" s="1" t="str">
        <f>INDEX(Sheet2!$H$2:$H$2000,MATCH('Sept CA 2023 Price List'!C643,Sheet2!$A$2:$A$2000,0))</f>
        <v>30673372212114</v>
      </c>
      <c r="O643" s="1">
        <f t="shared" si="30"/>
        <v>1</v>
      </c>
      <c r="P643" s="1" t="str">
        <f>INDEX(Sheet2!$C$2:$C$2000,MATCH('Sept CA 2023 Price List'!C643,Sheet2!$A$2:$A$2000,0))</f>
        <v>ACTIVE-EIP</v>
      </c>
    </row>
    <row r="644" spans="1:16" ht="18" customHeight="1" x14ac:dyDescent="0.35">
      <c r="A644" s="6"/>
      <c r="B644" s="6" t="s">
        <v>1274</v>
      </c>
      <c r="C644" s="6" t="s">
        <v>1281</v>
      </c>
      <c r="D644" s="6" t="s">
        <v>1282</v>
      </c>
      <c r="E644" s="29">
        <v>20.9</v>
      </c>
      <c r="F644" s="6">
        <v>5</v>
      </c>
      <c r="G644" s="51" t="s">
        <v>2481</v>
      </c>
      <c r="H644" s="60">
        <f>INDEX(Sheet1!$H$3:$H$900,MATCH('Sept CA 2023 Price List'!C644,Sheet1!$C$3:$C$900,0))</f>
        <v>0</v>
      </c>
      <c r="I644" s="53">
        <v>20.9</v>
      </c>
      <c r="J644" s="62">
        <f>INDEX(Sheet2!$E$2:$E$2000,MATCH('Sept CA 2023 Price List'!C644,Sheet2!$A$2:$A$2000,0))</f>
        <v>20.9</v>
      </c>
      <c r="K644" s="1">
        <f t="shared" ref="K644:K707" si="32">IF(J644=E644,1,0)</f>
        <v>1</v>
      </c>
      <c r="L644" s="1">
        <f>INDEX(Sheet2!$G$2:$G$2000,MATCH('Sept CA 2023 Price List'!C644,Sheet2!$A$2:$A$2000,0))</f>
        <v>5</v>
      </c>
      <c r="M644" s="1">
        <f t="shared" si="31"/>
        <v>1</v>
      </c>
      <c r="N644" s="1" t="str">
        <f>INDEX(Sheet2!$H$2:$H$2000,MATCH('Sept CA 2023 Price List'!C644,Sheet2!$A$2:$A$2000,0))</f>
        <v>30673372212107</v>
      </c>
      <c r="O644" s="1">
        <f t="shared" si="30"/>
        <v>1</v>
      </c>
      <c r="P644" s="1" t="str">
        <f>INDEX(Sheet2!$C$2:$C$2000,MATCH('Sept CA 2023 Price List'!C644,Sheet2!$A$2:$A$2000,0))</f>
        <v>ACTIVE-EIP</v>
      </c>
    </row>
    <row r="645" spans="1:16" ht="18" customHeight="1" x14ac:dyDescent="0.35">
      <c r="A645" s="6"/>
      <c r="B645" s="6" t="s">
        <v>1274</v>
      </c>
      <c r="C645" s="6" t="s">
        <v>1283</v>
      </c>
      <c r="D645" s="6" t="s">
        <v>1284</v>
      </c>
      <c r="E645" s="29">
        <v>20.405000000000001</v>
      </c>
      <c r="F645" s="6">
        <v>6</v>
      </c>
      <c r="G645" s="51" t="s">
        <v>2482</v>
      </c>
      <c r="H645" s="60">
        <f>INDEX(Sheet1!$H$3:$H$900,MATCH('Sept CA 2023 Price List'!C645,Sheet1!$C$3:$C$900,0))</f>
        <v>0</v>
      </c>
      <c r="I645" s="53">
        <v>20.405000000000001</v>
      </c>
      <c r="J645" s="62">
        <f>INDEX(Sheet2!$E$2:$E$2000,MATCH('Sept CA 2023 Price List'!C645,Sheet2!$A$2:$A$2000,0))</f>
        <v>20.405000000000001</v>
      </c>
      <c r="K645" s="1">
        <f t="shared" si="32"/>
        <v>1</v>
      </c>
      <c r="L645" s="1">
        <f>INDEX(Sheet2!$G$2:$G$2000,MATCH('Sept CA 2023 Price List'!C645,Sheet2!$A$2:$A$2000,0))</f>
        <v>6</v>
      </c>
      <c r="M645" s="1">
        <f t="shared" si="31"/>
        <v>1</v>
      </c>
      <c r="N645" s="1" t="str">
        <f>INDEX(Sheet2!$H$2:$H$2000,MATCH('Sept CA 2023 Price List'!C645,Sheet2!$A$2:$A$2000,0))</f>
        <v>30673372212091</v>
      </c>
      <c r="O645" s="1">
        <f t="shared" si="30"/>
        <v>1</v>
      </c>
      <c r="P645" s="1" t="str">
        <f>INDEX(Sheet2!$C$2:$C$2000,MATCH('Sept CA 2023 Price List'!C645,Sheet2!$A$2:$A$2000,0))</f>
        <v>ACTIVE-EIP</v>
      </c>
    </row>
    <row r="646" spans="1:16" ht="18" customHeight="1" x14ac:dyDescent="0.35">
      <c r="A646" s="6"/>
      <c r="B646" s="6" t="s">
        <v>1274</v>
      </c>
      <c r="C646" s="6" t="s">
        <v>1285</v>
      </c>
      <c r="D646" s="6" t="s">
        <v>1286</v>
      </c>
      <c r="E646" s="29">
        <v>175.95</v>
      </c>
      <c r="F646" s="6">
        <v>1</v>
      </c>
      <c r="G646" s="51" t="s">
        <v>2483</v>
      </c>
      <c r="H646" s="60">
        <f>INDEX(Sheet1!$H$3:$H$900,MATCH('Sept CA 2023 Price List'!C646,Sheet1!$C$3:$C$900,0))</f>
        <v>0</v>
      </c>
      <c r="I646" s="53">
        <v>175.95</v>
      </c>
      <c r="J646" s="62">
        <f>INDEX(Sheet2!$E$2:$E$2000,MATCH('Sept CA 2023 Price List'!C646,Sheet2!$A$2:$A$2000,0))</f>
        <v>175.95</v>
      </c>
      <c r="K646" s="1">
        <f t="shared" si="32"/>
        <v>1</v>
      </c>
      <c r="L646" s="1">
        <f>INDEX(Sheet2!$G$2:$G$2000,MATCH('Sept CA 2023 Price List'!C646,Sheet2!$A$2:$A$2000,0))</f>
        <v>1</v>
      </c>
      <c r="M646" s="1">
        <f t="shared" si="31"/>
        <v>1</v>
      </c>
      <c r="N646" s="1" t="str">
        <f>INDEX(Sheet2!$H$2:$H$2000,MATCH('Sept CA 2023 Price List'!C646,Sheet2!$A$2:$A$2000,0))</f>
        <v>673372125734</v>
      </c>
      <c r="O646" s="1">
        <f t="shared" si="30"/>
        <v>1</v>
      </c>
      <c r="P646" s="1" t="str">
        <f>INDEX(Sheet2!$C$2:$C$2000,MATCH('Sept CA 2023 Price List'!C646,Sheet2!$A$2:$A$2000,0))</f>
        <v>ACTIVE-EIP</v>
      </c>
    </row>
    <row r="647" spans="1:16" ht="18" customHeight="1" x14ac:dyDescent="0.35">
      <c r="A647" s="6" t="s">
        <v>46</v>
      </c>
      <c r="B647" s="6" t="s">
        <v>1274</v>
      </c>
      <c r="C647" s="30" t="s">
        <v>1287</v>
      </c>
      <c r="D647" s="6" t="s">
        <v>1288</v>
      </c>
      <c r="E647" s="29">
        <v>153</v>
      </c>
      <c r="F647" s="31">
        <v>14</v>
      </c>
      <c r="G647" s="66" t="s">
        <v>2484</v>
      </c>
      <c r="H647" s="60">
        <f>INDEX(Sheet1!$H$3:$H$900,MATCH('Sept CA 2023 Price List'!C647,Sheet1!$C$3:$C$900,0))</f>
        <v>0</v>
      </c>
      <c r="I647" s="53">
        <v>153</v>
      </c>
      <c r="J647" s="62">
        <f>INDEX(Sheet2!$E$2:$E$2000,MATCH('Sept CA 2023 Price List'!C647,Sheet2!$A$2:$A$2000,0))</f>
        <v>153</v>
      </c>
      <c r="K647" s="1">
        <f t="shared" si="32"/>
        <v>1</v>
      </c>
      <c r="L647" s="1">
        <f>INDEX(Sheet2!$G$2:$G$2000,MATCH('Sept CA 2023 Price List'!C647,Sheet2!$A$2:$A$2000,0))</f>
        <v>14</v>
      </c>
      <c r="M647" s="1">
        <f t="shared" si="31"/>
        <v>1</v>
      </c>
      <c r="N647" s="1" t="str">
        <f>INDEX(Sheet2!$H$2:$H$2000,MATCH('Sept CA 2023 Price List'!C647,Sheet2!$A$2:$A$2000,0))</f>
        <v>30673372769076</v>
      </c>
      <c r="O647" s="1">
        <f t="shared" si="30"/>
        <v>1</v>
      </c>
      <c r="P647" s="1" t="str">
        <f>INDEX(Sheet2!$C$2:$C$2000,MATCH('Sept CA 2023 Price List'!C647,Sheet2!$A$2:$A$2000,0))</f>
        <v>ACTIVE-EIP</v>
      </c>
    </row>
    <row r="648" spans="1:16" ht="18" customHeight="1" x14ac:dyDescent="0.35">
      <c r="A648" s="6"/>
      <c r="B648" s="6" t="s">
        <v>1274</v>
      </c>
      <c r="C648" s="6" t="s">
        <v>1289</v>
      </c>
      <c r="D648" s="6" t="s">
        <v>1290</v>
      </c>
      <c r="E648" s="29">
        <v>20.900000000000002</v>
      </c>
      <c r="F648" s="6">
        <v>20</v>
      </c>
      <c r="G648" s="51" t="s">
        <v>2486</v>
      </c>
      <c r="H648" s="60">
        <f>INDEX(Sheet1!$H$3:$H$900,MATCH('Sept CA 2023 Price List'!C648,Sheet1!$C$3:$C$900,0))</f>
        <v>0</v>
      </c>
      <c r="I648" s="53">
        <v>20.900000000000002</v>
      </c>
      <c r="J648" s="62">
        <f>INDEX(Sheet2!$E$2:$E$2000,MATCH('Sept CA 2023 Price List'!C648,Sheet2!$A$2:$A$2000,0))</f>
        <v>20.9</v>
      </c>
      <c r="K648" s="1">
        <f t="shared" si="32"/>
        <v>1</v>
      </c>
      <c r="L648" s="1">
        <f>INDEX(Sheet2!$G$2:$G$2000,MATCH('Sept CA 2023 Price List'!C648,Sheet2!$A$2:$A$2000,0))</f>
        <v>20</v>
      </c>
      <c r="M648" s="1">
        <f t="shared" si="31"/>
        <v>1</v>
      </c>
      <c r="N648" s="1" t="str">
        <f>INDEX(Sheet2!$H$2:$H$2000,MATCH('Sept CA 2023 Price List'!C648,Sheet2!$A$2:$A$2000,0))</f>
        <v>30673372129849</v>
      </c>
      <c r="O648" s="1">
        <f t="shared" si="30"/>
        <v>1</v>
      </c>
      <c r="P648" s="1" t="str">
        <f>INDEX(Sheet2!$C$2:$C$2000,MATCH('Sept CA 2023 Price List'!C648,Sheet2!$A$2:$A$2000,0))</f>
        <v>ACTIVE-EIP</v>
      </c>
    </row>
    <row r="649" spans="1:16" ht="18" customHeight="1" x14ac:dyDescent="0.35">
      <c r="A649" s="6"/>
      <c r="B649" s="6" t="s">
        <v>1274</v>
      </c>
      <c r="C649" s="6" t="s">
        <v>1291</v>
      </c>
      <c r="D649" s="6" t="s">
        <v>1292</v>
      </c>
      <c r="E649" s="29">
        <v>24.25</v>
      </c>
      <c r="F649" s="6">
        <v>20</v>
      </c>
      <c r="G649" s="51" t="s">
        <v>2491</v>
      </c>
      <c r="H649" s="60">
        <f>INDEX(Sheet1!$H$3:$H$900,MATCH('Sept CA 2023 Price List'!C649,Sheet1!$C$3:$C$900,0))</f>
        <v>0</v>
      </c>
      <c r="I649" s="53">
        <v>24.25</v>
      </c>
      <c r="J649" s="62">
        <f>INDEX(Sheet2!$E$2:$E$2000,MATCH('Sept CA 2023 Price List'!C649,Sheet2!$A$2:$A$2000,0))</f>
        <v>24.25</v>
      </c>
      <c r="K649" s="1">
        <f t="shared" si="32"/>
        <v>1</v>
      </c>
      <c r="L649" s="1">
        <f>INDEX(Sheet2!$G$2:$G$2000,MATCH('Sept CA 2023 Price List'!C649,Sheet2!$A$2:$A$2000,0))</f>
        <v>20</v>
      </c>
      <c r="M649" s="1">
        <f t="shared" si="31"/>
        <v>1</v>
      </c>
      <c r="N649" s="1" t="str">
        <f>INDEX(Sheet2!$H$2:$H$2000,MATCH('Sept CA 2023 Price List'!C649,Sheet2!$A$2:$A$2000,0))</f>
        <v>30673372129825</v>
      </c>
      <c r="O649" s="1">
        <f t="shared" si="30"/>
        <v>1</v>
      </c>
      <c r="P649" s="1" t="str">
        <f>INDEX(Sheet2!$C$2:$C$2000,MATCH('Sept CA 2023 Price List'!C649,Sheet2!$A$2:$A$2000,0))</f>
        <v>ACTIVE-EIP</v>
      </c>
    </row>
    <row r="650" spans="1:16" ht="18" customHeight="1" x14ac:dyDescent="0.35">
      <c r="A650" s="6"/>
      <c r="B650" s="6" t="s">
        <v>1274</v>
      </c>
      <c r="C650" s="6" t="s">
        <v>1293</v>
      </c>
      <c r="D650" s="6" t="s">
        <v>1294</v>
      </c>
      <c r="E650" s="29">
        <v>35.6</v>
      </c>
      <c r="F650" s="6">
        <v>20</v>
      </c>
      <c r="G650" s="51" t="s">
        <v>2492</v>
      </c>
      <c r="H650" s="60">
        <f>INDEX(Sheet1!$H$3:$H$900,MATCH('Sept CA 2023 Price List'!C650,Sheet1!$C$3:$C$900,0))</f>
        <v>0</v>
      </c>
      <c r="I650" s="53">
        <v>35.6</v>
      </c>
      <c r="J650" s="62">
        <f>INDEX(Sheet2!$E$2:$E$2000,MATCH('Sept CA 2023 Price List'!C650,Sheet2!$A$2:$A$2000,0))</f>
        <v>35.6</v>
      </c>
      <c r="K650" s="1">
        <f t="shared" si="32"/>
        <v>1</v>
      </c>
      <c r="L650" s="1">
        <f>INDEX(Sheet2!$G$2:$G$2000,MATCH('Sept CA 2023 Price List'!C650,Sheet2!$A$2:$A$2000,0))</f>
        <v>20</v>
      </c>
      <c r="M650" s="1">
        <f t="shared" si="31"/>
        <v>1</v>
      </c>
      <c r="N650" s="1" t="str">
        <f>INDEX(Sheet2!$H$2:$H$2000,MATCH('Sept CA 2023 Price List'!C650,Sheet2!$A$2:$A$2000,0))</f>
        <v>30673372273894</v>
      </c>
      <c r="O650" s="1">
        <f t="shared" si="30"/>
        <v>1</v>
      </c>
      <c r="P650" s="1" t="str">
        <f>INDEX(Sheet2!$C$2:$C$2000,MATCH('Sept CA 2023 Price List'!C650,Sheet2!$A$2:$A$2000,0))</f>
        <v>ACTIVE-EIP</v>
      </c>
    </row>
    <row r="651" spans="1:16" ht="18" customHeight="1" x14ac:dyDescent="0.35">
      <c r="A651" s="6"/>
      <c r="B651" s="6" t="s">
        <v>1274</v>
      </c>
      <c r="C651" s="6" t="s">
        <v>1295</v>
      </c>
      <c r="D651" s="6" t="s">
        <v>1296</v>
      </c>
      <c r="E651" s="29">
        <v>42</v>
      </c>
      <c r="F651" s="6">
        <v>18</v>
      </c>
      <c r="G651" s="51" t="s">
        <v>2496</v>
      </c>
      <c r="H651" s="60">
        <f>INDEX(Sheet1!$H$3:$H$900,MATCH('Sept CA 2023 Price List'!C651,Sheet1!$C$3:$C$900,0))</f>
        <v>0</v>
      </c>
      <c r="I651" s="53">
        <v>42</v>
      </c>
      <c r="J651" s="62">
        <f>INDEX(Sheet2!$E$2:$E$2000,MATCH('Sept CA 2023 Price List'!C651,Sheet2!$A$2:$A$2000,0))</f>
        <v>42</v>
      </c>
      <c r="K651" s="1">
        <f t="shared" si="32"/>
        <v>1</v>
      </c>
      <c r="L651" s="1">
        <f>INDEX(Sheet2!$G$2:$G$2000,MATCH('Sept CA 2023 Price List'!C651,Sheet2!$A$2:$A$2000,0))</f>
        <v>18</v>
      </c>
      <c r="M651" s="1">
        <f t="shared" si="31"/>
        <v>1</v>
      </c>
      <c r="N651" s="1" t="str">
        <f>INDEX(Sheet2!$H$2:$H$2000,MATCH('Sept CA 2023 Price List'!C651,Sheet2!$A$2:$A$2000,0))</f>
        <v>30673372273870</v>
      </c>
      <c r="O651" s="1">
        <f t="shared" si="30"/>
        <v>1</v>
      </c>
      <c r="P651" s="1" t="str">
        <f>INDEX(Sheet2!$C$2:$C$2000,MATCH('Sept CA 2023 Price List'!C651,Sheet2!$A$2:$A$2000,0))</f>
        <v>ACTIVE-EIP</v>
      </c>
    </row>
    <row r="652" spans="1:16" ht="18" customHeight="1" x14ac:dyDescent="0.35">
      <c r="A652" s="6"/>
      <c r="B652" s="6" t="s">
        <v>1274</v>
      </c>
      <c r="C652" s="6" t="s">
        <v>1297</v>
      </c>
      <c r="D652" s="6" t="s">
        <v>1298</v>
      </c>
      <c r="E652" s="29">
        <v>46.900000000000006</v>
      </c>
      <c r="F652" s="6">
        <v>10</v>
      </c>
      <c r="G652" s="51" t="s">
        <v>2500</v>
      </c>
      <c r="H652" s="60">
        <f>INDEX(Sheet1!$H$3:$H$900,MATCH('Sept CA 2023 Price List'!C652,Sheet1!$C$3:$C$900,0))</f>
        <v>0</v>
      </c>
      <c r="I652" s="53">
        <v>46.900000000000006</v>
      </c>
      <c r="J652" s="62">
        <f>INDEX(Sheet2!$E$2:$E$2000,MATCH('Sept CA 2023 Price List'!C652,Sheet2!$A$2:$A$2000,0))</f>
        <v>46.9</v>
      </c>
      <c r="K652" s="1">
        <f t="shared" si="32"/>
        <v>1</v>
      </c>
      <c r="L652" s="1">
        <f>INDEX(Sheet2!$G$2:$G$2000,MATCH('Sept CA 2023 Price List'!C652,Sheet2!$A$2:$A$2000,0))</f>
        <v>10</v>
      </c>
      <c r="M652" s="1">
        <f t="shared" si="31"/>
        <v>1</v>
      </c>
      <c r="N652" s="1" t="str">
        <f>INDEX(Sheet2!$H$2:$H$2000,MATCH('Sept CA 2023 Price List'!C652,Sheet2!$A$2:$A$2000,0))</f>
        <v>30673372273887</v>
      </c>
      <c r="O652" s="1">
        <f t="shared" si="30"/>
        <v>1</v>
      </c>
      <c r="P652" s="1" t="str">
        <f>INDEX(Sheet2!$C$2:$C$2000,MATCH('Sept CA 2023 Price List'!C652,Sheet2!$A$2:$A$2000,0))</f>
        <v>ACTIVE-EIP</v>
      </c>
    </row>
    <row r="653" spans="1:16" ht="18" customHeight="1" x14ac:dyDescent="0.35">
      <c r="A653" s="6"/>
      <c r="B653" s="6" t="s">
        <v>1299</v>
      </c>
      <c r="C653" s="6" t="s">
        <v>1300</v>
      </c>
      <c r="D653" s="6" t="s">
        <v>1301</v>
      </c>
      <c r="E653" s="29">
        <v>118.32</v>
      </c>
      <c r="F653" s="6">
        <v>1</v>
      </c>
      <c r="G653" s="51" t="s">
        <v>2056</v>
      </c>
      <c r="H653" s="60">
        <f>INDEX(Sheet1!$H$3:$H$900,MATCH('Sept CA 2023 Price List'!C653,Sheet1!$C$3:$C$900,0))</f>
        <v>0</v>
      </c>
      <c r="I653" s="53">
        <v>118.32</v>
      </c>
      <c r="J653" s="62">
        <f>INDEX(Sheet2!$E$2:$E$2000,MATCH('Sept CA 2023 Price List'!C653,Sheet2!$A$2:$A$2000,0))</f>
        <v>118.32</v>
      </c>
      <c r="K653" s="1">
        <f t="shared" si="32"/>
        <v>1</v>
      </c>
      <c r="L653" s="1">
        <f>INDEX(Sheet2!$G$2:$G$2000,MATCH('Sept CA 2023 Price List'!C653,Sheet2!$A$2:$A$2000,0))</f>
        <v>1</v>
      </c>
      <c r="M653" s="1">
        <f t="shared" si="31"/>
        <v>1</v>
      </c>
      <c r="N653" s="1" t="str">
        <f>INDEX(Sheet2!$H$2:$H$2000,MATCH('Sept CA 2023 Price List'!C653,Sheet2!$A$2:$A$2000,0))</f>
        <v>673372238687</v>
      </c>
      <c r="O653" s="1">
        <f t="shared" si="30"/>
        <v>1</v>
      </c>
      <c r="P653" s="1" t="str">
        <f>INDEX(Sheet2!$C$2:$C$2000,MATCH('Sept CA 2023 Price List'!C653,Sheet2!$A$2:$A$2000,0))</f>
        <v>ACTIVE-EIP</v>
      </c>
    </row>
    <row r="654" spans="1:16" ht="18" customHeight="1" x14ac:dyDescent="0.35">
      <c r="A654" s="6"/>
      <c r="B654" s="6" t="s">
        <v>1299</v>
      </c>
      <c r="C654" s="6" t="s">
        <v>1302</v>
      </c>
      <c r="D654" s="6" t="s">
        <v>1303</v>
      </c>
      <c r="E654" s="29">
        <v>179.52</v>
      </c>
      <c r="F654" s="6">
        <v>1</v>
      </c>
      <c r="G654" s="51" t="s">
        <v>2058</v>
      </c>
      <c r="H654" s="60">
        <f>INDEX(Sheet1!$H$3:$H$900,MATCH('Sept CA 2023 Price List'!C654,Sheet1!$C$3:$C$900,0))</f>
        <v>0</v>
      </c>
      <c r="I654" s="53">
        <v>179.52</v>
      </c>
      <c r="J654" s="62">
        <f>INDEX(Sheet2!$E$2:$E$2000,MATCH('Sept CA 2023 Price List'!C654,Sheet2!$A$2:$A$2000,0))</f>
        <v>179.52</v>
      </c>
      <c r="K654" s="1">
        <f t="shared" si="32"/>
        <v>1</v>
      </c>
      <c r="L654" s="1">
        <f>INDEX(Sheet2!$G$2:$G$2000,MATCH('Sept CA 2023 Price List'!C654,Sheet2!$A$2:$A$2000,0))</f>
        <v>1</v>
      </c>
      <c r="M654" s="1">
        <f t="shared" si="31"/>
        <v>1</v>
      </c>
      <c r="N654" s="1" t="str">
        <f>INDEX(Sheet2!$H$2:$H$2000,MATCH('Sept CA 2023 Price List'!C654,Sheet2!$A$2:$A$2000,0))</f>
        <v>673372238670</v>
      </c>
      <c r="O654" s="1">
        <f t="shared" si="30"/>
        <v>1</v>
      </c>
      <c r="P654" s="1" t="str">
        <f>INDEX(Sheet2!$C$2:$C$2000,MATCH('Sept CA 2023 Price List'!C654,Sheet2!$A$2:$A$2000,0))</f>
        <v>ACTIVE-EIP</v>
      </c>
    </row>
    <row r="655" spans="1:16" ht="18" customHeight="1" x14ac:dyDescent="0.35">
      <c r="A655" s="6"/>
      <c r="B655" s="6" t="s">
        <v>1299</v>
      </c>
      <c r="C655" s="6" t="s">
        <v>1304</v>
      </c>
      <c r="D655" s="6" t="s">
        <v>1305</v>
      </c>
      <c r="E655" s="29">
        <v>125.46</v>
      </c>
      <c r="F655" s="6">
        <v>1</v>
      </c>
      <c r="G655" s="51" t="s">
        <v>2060</v>
      </c>
      <c r="H655" s="60">
        <f>INDEX(Sheet1!$H$3:$H$900,MATCH('Sept CA 2023 Price List'!C655,Sheet1!$C$3:$C$900,0))</f>
        <v>0</v>
      </c>
      <c r="I655" s="53">
        <v>125.46</v>
      </c>
      <c r="J655" s="62">
        <f>INDEX(Sheet2!$E$2:$E$2000,MATCH('Sept CA 2023 Price List'!C655,Sheet2!$A$2:$A$2000,0))</f>
        <v>125.46</v>
      </c>
      <c r="K655" s="1">
        <f t="shared" si="32"/>
        <v>1</v>
      </c>
      <c r="L655" s="1">
        <f>INDEX(Sheet2!$G$2:$G$2000,MATCH('Sept CA 2023 Price List'!C655,Sheet2!$A$2:$A$2000,0))</f>
        <v>1</v>
      </c>
      <c r="M655" s="1">
        <f t="shared" si="31"/>
        <v>1</v>
      </c>
      <c r="N655" s="1" t="str">
        <f>INDEX(Sheet2!$H$2:$H$2000,MATCH('Sept CA 2023 Price List'!C655,Sheet2!$A$2:$A$2000,0))</f>
        <v>673372238694</v>
      </c>
      <c r="O655" s="1">
        <f t="shared" si="30"/>
        <v>1</v>
      </c>
      <c r="P655" s="1" t="str">
        <f>INDEX(Sheet2!$C$2:$C$2000,MATCH('Sept CA 2023 Price List'!C655,Sheet2!$A$2:$A$2000,0))</f>
        <v>ACTIVE-EIP</v>
      </c>
    </row>
    <row r="656" spans="1:16" ht="18" customHeight="1" x14ac:dyDescent="0.35">
      <c r="A656" s="6"/>
      <c r="B656" s="6" t="s">
        <v>1299</v>
      </c>
      <c r="C656" s="6" t="s">
        <v>1306</v>
      </c>
      <c r="D656" s="6" t="s">
        <v>1307</v>
      </c>
      <c r="E656" s="29">
        <v>175.44</v>
      </c>
      <c r="F656" s="6">
        <v>1</v>
      </c>
      <c r="G656" s="51" t="s">
        <v>2062</v>
      </c>
      <c r="H656" s="60">
        <f>INDEX(Sheet1!$H$3:$H$900,MATCH('Sept CA 2023 Price List'!C656,Sheet1!$C$3:$C$900,0))</f>
        <v>0</v>
      </c>
      <c r="I656" s="53">
        <v>175.44</v>
      </c>
      <c r="J656" s="62">
        <f>INDEX(Sheet2!$E$2:$E$2000,MATCH('Sept CA 2023 Price List'!C656,Sheet2!$A$2:$A$2000,0))</f>
        <v>175.44</v>
      </c>
      <c r="K656" s="1">
        <f t="shared" si="32"/>
        <v>1</v>
      </c>
      <c r="L656" s="1">
        <f>INDEX(Sheet2!$G$2:$G$2000,MATCH('Sept CA 2023 Price List'!C656,Sheet2!$A$2:$A$2000,0))</f>
        <v>1</v>
      </c>
      <c r="M656" s="1">
        <f t="shared" si="31"/>
        <v>1</v>
      </c>
      <c r="N656" s="1" t="str">
        <f>INDEX(Sheet2!$H$2:$H$2000,MATCH('Sept CA 2023 Price List'!C656,Sheet2!$A$2:$A$2000,0))</f>
        <v>673372238861</v>
      </c>
      <c r="O656" s="1">
        <f t="shared" si="30"/>
        <v>1</v>
      </c>
      <c r="P656" s="1" t="str">
        <f>INDEX(Sheet2!$C$2:$C$2000,MATCH('Sept CA 2023 Price List'!C656,Sheet2!$A$2:$A$2000,0))</f>
        <v>ACTIVE-EIP</v>
      </c>
    </row>
    <row r="657" spans="1:16" ht="18" customHeight="1" x14ac:dyDescent="0.35">
      <c r="A657" s="6"/>
      <c r="B657" s="6" t="s">
        <v>1299</v>
      </c>
      <c r="C657" s="6" t="s">
        <v>1308</v>
      </c>
      <c r="D657" s="6" t="s">
        <v>1309</v>
      </c>
      <c r="E657" s="29">
        <v>239.7</v>
      </c>
      <c r="F657" s="6">
        <v>1</v>
      </c>
      <c r="G657" s="51" t="s">
        <v>2064</v>
      </c>
      <c r="H657" s="60">
        <f>INDEX(Sheet1!$H$3:$H$900,MATCH('Sept CA 2023 Price List'!C657,Sheet1!$C$3:$C$900,0))</f>
        <v>0</v>
      </c>
      <c r="I657" s="53">
        <v>239.7</v>
      </c>
      <c r="J657" s="62">
        <f>INDEX(Sheet2!$E$2:$E$2000,MATCH('Sept CA 2023 Price List'!C657,Sheet2!$A$2:$A$2000,0))</f>
        <v>239.7</v>
      </c>
      <c r="K657" s="1">
        <f t="shared" si="32"/>
        <v>1</v>
      </c>
      <c r="L657" s="1">
        <f>INDEX(Sheet2!$G$2:$G$2000,MATCH('Sept CA 2023 Price List'!C657,Sheet2!$A$2:$A$2000,0))</f>
        <v>1</v>
      </c>
      <c r="M657" s="1">
        <f t="shared" si="31"/>
        <v>1</v>
      </c>
      <c r="N657" s="1" t="str">
        <f>INDEX(Sheet2!$H$2:$H$2000,MATCH('Sept CA 2023 Price List'!C657,Sheet2!$A$2:$A$2000,0))</f>
        <v>673372238878</v>
      </c>
      <c r="O657" s="1">
        <f t="shared" si="30"/>
        <v>1</v>
      </c>
      <c r="P657" s="1" t="str">
        <f>INDEX(Sheet2!$C$2:$C$2000,MATCH('Sept CA 2023 Price List'!C657,Sheet2!$A$2:$A$2000,0))</f>
        <v>ACTIVE-EIP</v>
      </c>
    </row>
    <row r="658" spans="1:16" ht="18" customHeight="1" x14ac:dyDescent="0.35">
      <c r="A658" s="6"/>
      <c r="B658" s="6" t="s">
        <v>1299</v>
      </c>
      <c r="C658" s="6" t="s">
        <v>1310</v>
      </c>
      <c r="D658" s="6" t="s">
        <v>1311</v>
      </c>
      <c r="E658" s="29">
        <v>377.4</v>
      </c>
      <c r="F658" s="6">
        <v>1</v>
      </c>
      <c r="G658" s="51" t="s">
        <v>2065</v>
      </c>
      <c r="H658" s="60">
        <f>INDEX(Sheet1!$H$3:$H$900,MATCH('Sept CA 2023 Price List'!C658,Sheet1!$C$3:$C$900,0))</f>
        <v>0</v>
      </c>
      <c r="I658" s="53">
        <v>377.4</v>
      </c>
      <c r="J658" s="62">
        <f>INDEX(Sheet2!$E$2:$E$2000,MATCH('Sept CA 2023 Price List'!C658,Sheet2!$A$2:$A$2000,0))</f>
        <v>377.4</v>
      </c>
      <c r="K658" s="1">
        <f t="shared" si="32"/>
        <v>1</v>
      </c>
      <c r="L658" s="1">
        <f>INDEX(Sheet2!$G$2:$G$2000,MATCH('Sept CA 2023 Price List'!C658,Sheet2!$A$2:$A$2000,0))</f>
        <v>1</v>
      </c>
      <c r="M658" s="1">
        <f t="shared" si="31"/>
        <v>1</v>
      </c>
      <c r="N658" s="1" t="str">
        <f>INDEX(Sheet2!$H$2:$H$2000,MATCH('Sept CA 2023 Price List'!C658,Sheet2!$A$2:$A$2000,0))</f>
        <v>673372238885</v>
      </c>
      <c r="O658" s="1">
        <f t="shared" si="30"/>
        <v>1</v>
      </c>
      <c r="P658" s="1" t="str">
        <f>INDEX(Sheet2!$C$2:$C$2000,MATCH('Sept CA 2023 Price List'!C658,Sheet2!$A$2:$A$2000,0))</f>
        <v>ACTIVE-EIP</v>
      </c>
    </row>
    <row r="659" spans="1:16" ht="18" customHeight="1" x14ac:dyDescent="0.35">
      <c r="A659" s="6"/>
      <c r="B659" s="6" t="s">
        <v>1299</v>
      </c>
      <c r="C659" s="6" t="s">
        <v>1312</v>
      </c>
      <c r="D659" s="6" t="s">
        <v>1313</v>
      </c>
      <c r="E659" s="29">
        <v>698.7</v>
      </c>
      <c r="F659" s="6">
        <v>1</v>
      </c>
      <c r="G659" s="51" t="s">
        <v>2067</v>
      </c>
      <c r="H659" s="60">
        <f>INDEX(Sheet1!$H$3:$H$900,MATCH('Sept CA 2023 Price List'!C659,Sheet1!$C$3:$C$900,0))</f>
        <v>0</v>
      </c>
      <c r="I659" s="53">
        <v>698.7</v>
      </c>
      <c r="J659" s="62">
        <f>INDEX(Sheet2!$E$2:$E$2000,MATCH('Sept CA 2023 Price List'!C659,Sheet2!$A$2:$A$2000,0))</f>
        <v>698.7</v>
      </c>
      <c r="K659" s="1">
        <f t="shared" si="32"/>
        <v>1</v>
      </c>
      <c r="L659" s="1">
        <f>INDEX(Sheet2!$G$2:$G$2000,MATCH('Sept CA 2023 Price List'!C659,Sheet2!$A$2:$A$2000,0))</f>
        <v>1</v>
      </c>
      <c r="M659" s="1">
        <f t="shared" si="31"/>
        <v>1</v>
      </c>
      <c r="N659" s="1" t="str">
        <f>INDEX(Sheet2!$H$2:$H$2000,MATCH('Sept CA 2023 Price List'!C659,Sheet2!$A$2:$A$2000,0))</f>
        <v>673372203067</v>
      </c>
      <c r="O659" s="1">
        <f t="shared" si="30"/>
        <v>1</v>
      </c>
      <c r="P659" s="1" t="str">
        <f>INDEX(Sheet2!$C$2:$C$2000,MATCH('Sept CA 2023 Price List'!C659,Sheet2!$A$2:$A$2000,0))</f>
        <v>ACTIVE-EIP</v>
      </c>
    </row>
    <row r="660" spans="1:16" ht="18" customHeight="1" x14ac:dyDescent="0.35">
      <c r="A660" s="6"/>
      <c r="B660" s="6" t="s">
        <v>1299</v>
      </c>
      <c r="C660" s="6" t="s">
        <v>1314</v>
      </c>
      <c r="D660" s="6" t="s">
        <v>1315</v>
      </c>
      <c r="E660" s="29">
        <v>974.1</v>
      </c>
      <c r="F660" s="6">
        <v>1</v>
      </c>
      <c r="G660" s="51" t="s">
        <v>2069</v>
      </c>
      <c r="H660" s="60">
        <f>INDEX(Sheet1!$H$3:$H$900,MATCH('Sept CA 2023 Price List'!C660,Sheet1!$C$3:$C$900,0))</f>
        <v>0</v>
      </c>
      <c r="I660" s="53">
        <v>974.1</v>
      </c>
      <c r="J660" s="62">
        <f>INDEX(Sheet2!$E$2:$E$2000,MATCH('Sept CA 2023 Price List'!C660,Sheet2!$A$2:$A$2000,0))</f>
        <v>974.1</v>
      </c>
      <c r="K660" s="1">
        <f t="shared" si="32"/>
        <v>1</v>
      </c>
      <c r="L660" s="1">
        <f>INDEX(Sheet2!$G$2:$G$2000,MATCH('Sept CA 2023 Price List'!C660,Sheet2!$A$2:$A$2000,0))</f>
        <v>1</v>
      </c>
      <c r="M660" s="1">
        <f t="shared" si="31"/>
        <v>1</v>
      </c>
      <c r="N660" s="1" t="str">
        <f>INDEX(Sheet2!$H$2:$H$2000,MATCH('Sept CA 2023 Price List'!C660,Sheet2!$A$2:$A$2000,0))</f>
        <v>673372208277</v>
      </c>
      <c r="O660" s="1">
        <f t="shared" si="30"/>
        <v>1</v>
      </c>
      <c r="P660" s="1" t="str">
        <f>INDEX(Sheet2!$C$2:$C$2000,MATCH('Sept CA 2023 Price List'!C660,Sheet2!$A$2:$A$2000,0))</f>
        <v>ACTIVE-EIP</v>
      </c>
    </row>
    <row r="661" spans="1:16" ht="18" customHeight="1" x14ac:dyDescent="0.35">
      <c r="A661" s="6"/>
      <c r="B661" s="6" t="s">
        <v>1299</v>
      </c>
      <c r="C661" s="6" t="s">
        <v>1316</v>
      </c>
      <c r="D661" s="6" t="s">
        <v>1317</v>
      </c>
      <c r="E661" s="29">
        <v>1713.6</v>
      </c>
      <c r="F661" s="6">
        <v>1</v>
      </c>
      <c r="G661" s="51" t="s">
        <v>2070</v>
      </c>
      <c r="H661" s="60">
        <f>INDEX(Sheet1!$H$3:$H$900,MATCH('Sept CA 2023 Price List'!C661,Sheet1!$C$3:$C$900,0))</f>
        <v>0</v>
      </c>
      <c r="I661" s="53">
        <v>1713.6</v>
      </c>
      <c r="J661" s="62">
        <f>INDEX(Sheet2!$E$2:$E$2000,MATCH('Sept CA 2023 Price List'!C661,Sheet2!$A$2:$A$2000,0))</f>
        <v>1713.6</v>
      </c>
      <c r="K661" s="1">
        <f t="shared" si="32"/>
        <v>1</v>
      </c>
      <c r="L661" s="1">
        <f>INDEX(Sheet2!$G$2:$G$2000,MATCH('Sept CA 2023 Price List'!C661,Sheet2!$A$2:$A$2000,0))</f>
        <v>1</v>
      </c>
      <c r="M661" s="1">
        <f t="shared" si="31"/>
        <v>1</v>
      </c>
      <c r="N661" s="1" t="str">
        <f>INDEX(Sheet2!$H$2:$H$2000,MATCH('Sept CA 2023 Price List'!C661,Sheet2!$A$2:$A$2000,0))</f>
        <v>673372208062</v>
      </c>
      <c r="O661" s="1">
        <f t="shared" si="30"/>
        <v>1</v>
      </c>
      <c r="P661" s="1" t="str">
        <f>INDEX(Sheet2!$C$2:$C$2000,MATCH('Sept CA 2023 Price List'!C661,Sheet2!$A$2:$A$2000,0))</f>
        <v>ACTIVE-EIP</v>
      </c>
    </row>
    <row r="662" spans="1:16" ht="18" customHeight="1" x14ac:dyDescent="0.35">
      <c r="A662" s="6"/>
      <c r="B662" s="6" t="s">
        <v>1299</v>
      </c>
      <c r="C662" s="6" t="s">
        <v>1318</v>
      </c>
      <c r="D662" s="6" t="s">
        <v>1319</v>
      </c>
      <c r="E662" s="29">
        <v>301.92</v>
      </c>
      <c r="F662" s="6">
        <v>1</v>
      </c>
      <c r="G662" s="51" t="s">
        <v>2072</v>
      </c>
      <c r="H662" s="60">
        <f>INDEX(Sheet1!$H$3:$H$900,MATCH('Sept CA 2023 Price List'!C662,Sheet1!$C$3:$C$900,0))</f>
        <v>0</v>
      </c>
      <c r="I662" s="53">
        <v>301.92</v>
      </c>
      <c r="J662" s="62">
        <f>INDEX(Sheet2!$E$2:$E$2000,MATCH('Sept CA 2023 Price List'!C662,Sheet2!$A$2:$A$2000,0))</f>
        <v>301.92</v>
      </c>
      <c r="K662" s="1">
        <f t="shared" si="32"/>
        <v>1</v>
      </c>
      <c r="L662" s="1">
        <f>INDEX(Sheet2!$G$2:$G$2000,MATCH('Sept CA 2023 Price List'!C662,Sheet2!$A$2:$A$2000,0))</f>
        <v>1</v>
      </c>
      <c r="M662" s="1">
        <f t="shared" si="31"/>
        <v>1</v>
      </c>
      <c r="N662" s="1" t="str">
        <f>INDEX(Sheet2!$H$2:$H$2000,MATCH('Sept CA 2023 Price List'!C662,Sheet2!$A$2:$A$2000,0))</f>
        <v>673372122535</v>
      </c>
      <c r="O662" s="1">
        <f t="shared" si="30"/>
        <v>1</v>
      </c>
      <c r="P662" s="1" t="str">
        <f>INDEX(Sheet2!$C$2:$C$2000,MATCH('Sept CA 2023 Price List'!C662,Sheet2!$A$2:$A$2000,0))</f>
        <v>ACTIVE-EIP</v>
      </c>
    </row>
    <row r="663" spans="1:16" ht="18" customHeight="1" x14ac:dyDescent="0.35">
      <c r="A663" s="6"/>
      <c r="B663" s="6" t="s">
        <v>1299</v>
      </c>
      <c r="C663" s="6" t="s">
        <v>1320</v>
      </c>
      <c r="D663" s="6" t="s">
        <v>1321</v>
      </c>
      <c r="E663" s="29">
        <v>698.7</v>
      </c>
      <c r="F663" s="6">
        <v>1</v>
      </c>
      <c r="G663" s="51" t="s">
        <v>2134</v>
      </c>
      <c r="H663" s="60">
        <f>INDEX(Sheet1!$H$3:$H$900,MATCH('Sept CA 2023 Price List'!C663,Sheet1!$C$3:$C$900,0))</f>
        <v>0</v>
      </c>
      <c r="I663" s="53">
        <v>698.7</v>
      </c>
      <c r="J663" s="62">
        <f>INDEX(Sheet2!$E$2:$E$2000,MATCH('Sept CA 2023 Price List'!C663,Sheet2!$A$2:$A$2000,0))</f>
        <v>698.7</v>
      </c>
      <c r="K663" s="1">
        <f t="shared" si="32"/>
        <v>1</v>
      </c>
      <c r="L663" s="1">
        <f>INDEX(Sheet2!$G$2:$G$2000,MATCH('Sept CA 2023 Price List'!C663,Sheet2!$A$2:$A$2000,0))</f>
        <v>1</v>
      </c>
      <c r="M663" s="1">
        <f t="shared" si="31"/>
        <v>1</v>
      </c>
      <c r="N663" s="1" t="str">
        <f>INDEX(Sheet2!$H$2:$H$2000,MATCH('Sept CA 2023 Price List'!C663,Sheet2!$A$2:$A$2000,0))</f>
        <v>673372123013</v>
      </c>
      <c r="O663" s="1">
        <f t="shared" si="30"/>
        <v>1</v>
      </c>
      <c r="P663" s="1" t="str">
        <f>INDEX(Sheet2!$C$2:$C$2000,MATCH('Sept CA 2023 Price List'!C663,Sheet2!$A$2:$A$2000,0))</f>
        <v>ACTIVE-EIP</v>
      </c>
    </row>
    <row r="664" spans="1:16" ht="18" customHeight="1" x14ac:dyDescent="0.35">
      <c r="A664" s="6"/>
      <c r="B664" s="6" t="s">
        <v>1299</v>
      </c>
      <c r="C664" s="6" t="s">
        <v>1322</v>
      </c>
      <c r="D664" s="6" t="s">
        <v>1323</v>
      </c>
      <c r="E664" s="29">
        <v>698.7</v>
      </c>
      <c r="F664" s="6">
        <v>1</v>
      </c>
      <c r="G664" s="51" t="s">
        <v>2136</v>
      </c>
      <c r="H664" s="60">
        <f>INDEX(Sheet1!$H$3:$H$900,MATCH('Sept CA 2023 Price List'!C664,Sheet1!$C$3:$C$900,0))</f>
        <v>0</v>
      </c>
      <c r="I664" s="53">
        <v>698.7</v>
      </c>
      <c r="J664" s="62">
        <f>INDEX(Sheet2!$E$2:$E$2000,MATCH('Sept CA 2023 Price List'!C664,Sheet2!$A$2:$A$2000,0))</f>
        <v>698.7</v>
      </c>
      <c r="K664" s="1">
        <f t="shared" si="32"/>
        <v>1</v>
      </c>
      <c r="L664" s="1">
        <f>INDEX(Sheet2!$G$2:$G$2000,MATCH('Sept CA 2023 Price List'!C664,Sheet2!$A$2:$A$2000,0))</f>
        <v>1</v>
      </c>
      <c r="M664" s="1">
        <f t="shared" si="31"/>
        <v>1</v>
      </c>
      <c r="N664" s="1" t="str">
        <f>INDEX(Sheet2!$H$2:$H$2000,MATCH('Sept CA 2023 Price List'!C664,Sheet2!$A$2:$A$2000,0))</f>
        <v>673372279079</v>
      </c>
      <c r="O664" s="1">
        <f t="shared" si="30"/>
        <v>1</v>
      </c>
      <c r="P664" s="1" t="str">
        <f>INDEX(Sheet2!$C$2:$C$2000,MATCH('Sept CA 2023 Price List'!C664,Sheet2!$A$2:$A$2000,0))</f>
        <v>ACTIVE-EIP</v>
      </c>
    </row>
    <row r="665" spans="1:16" ht="18" customHeight="1" x14ac:dyDescent="0.35">
      <c r="A665" s="6"/>
      <c r="B665" s="6" t="s">
        <v>1299</v>
      </c>
      <c r="C665" s="6" t="s">
        <v>1324</v>
      </c>
      <c r="D665" s="6" t="s">
        <v>1325</v>
      </c>
      <c r="E665" s="29">
        <v>1193.4000000000001</v>
      </c>
      <c r="F665" s="6">
        <v>1</v>
      </c>
      <c r="G665" s="51" t="s">
        <v>2140</v>
      </c>
      <c r="H665" s="60">
        <f>INDEX(Sheet1!$H$3:$H$900,MATCH('Sept CA 2023 Price List'!C665,Sheet1!$C$3:$C$900,0))</f>
        <v>0</v>
      </c>
      <c r="I665" s="53">
        <v>1193.4000000000001</v>
      </c>
      <c r="J665" s="62">
        <f>INDEX(Sheet2!$E$2:$E$2000,MATCH('Sept CA 2023 Price List'!C665,Sheet2!$A$2:$A$2000,0))</f>
        <v>1193.4000000000001</v>
      </c>
      <c r="K665" s="1">
        <f t="shared" si="32"/>
        <v>1</v>
      </c>
      <c r="L665" s="1">
        <f>INDEX(Sheet2!$G$2:$G$2000,MATCH('Sept CA 2023 Price List'!C665,Sheet2!$A$2:$A$2000,0))</f>
        <v>1</v>
      </c>
      <c r="M665" s="1">
        <f t="shared" si="31"/>
        <v>1</v>
      </c>
      <c r="N665" s="1" t="str">
        <f>INDEX(Sheet2!$H$2:$H$2000,MATCH('Sept CA 2023 Price List'!C665,Sheet2!$A$2:$A$2000,0))</f>
        <v>673372123020</v>
      </c>
      <c r="O665" s="1">
        <f t="shared" si="30"/>
        <v>1</v>
      </c>
      <c r="P665" s="1" t="str">
        <f>INDEX(Sheet2!$C$2:$C$2000,MATCH('Sept CA 2023 Price List'!C665,Sheet2!$A$2:$A$2000,0))</f>
        <v>ACTIVE-EIP</v>
      </c>
    </row>
    <row r="666" spans="1:16" ht="18" customHeight="1" x14ac:dyDescent="0.35">
      <c r="A666" s="6"/>
      <c r="B666" s="6" t="s">
        <v>1299</v>
      </c>
      <c r="C666" s="6" t="s">
        <v>1326</v>
      </c>
      <c r="D666" s="6" t="s">
        <v>1327</v>
      </c>
      <c r="E666" s="29">
        <v>1754.4</v>
      </c>
      <c r="F666" s="6">
        <v>1</v>
      </c>
      <c r="G666" s="51" t="s">
        <v>2142</v>
      </c>
      <c r="H666" s="60">
        <f>INDEX(Sheet1!$H$3:$H$900,MATCH('Sept CA 2023 Price List'!C666,Sheet1!$C$3:$C$900,0))</f>
        <v>0</v>
      </c>
      <c r="I666" s="53">
        <v>1754.4</v>
      </c>
      <c r="J666" s="62">
        <f>INDEX(Sheet2!$E$2:$E$2000,MATCH('Sept CA 2023 Price List'!C666,Sheet2!$A$2:$A$2000,0))</f>
        <v>1754.4</v>
      </c>
      <c r="K666" s="1">
        <f t="shared" si="32"/>
        <v>1</v>
      </c>
      <c r="L666" s="1">
        <f>INDEX(Sheet2!$G$2:$G$2000,MATCH('Sept CA 2023 Price List'!C666,Sheet2!$A$2:$A$2000,0))</f>
        <v>1</v>
      </c>
      <c r="M666" s="1">
        <f t="shared" si="31"/>
        <v>1</v>
      </c>
      <c r="N666" s="1" t="str">
        <f>INDEX(Sheet2!$H$2:$H$2000,MATCH('Sept CA 2023 Price List'!C666,Sheet2!$A$2:$A$2000,0))</f>
        <v>673372123037</v>
      </c>
      <c r="O666" s="1">
        <f t="shared" si="30"/>
        <v>1</v>
      </c>
      <c r="P666" s="1" t="str">
        <f>INDEX(Sheet2!$C$2:$C$2000,MATCH('Sept CA 2023 Price List'!C666,Sheet2!$A$2:$A$2000,0))</f>
        <v>ACTIVE-EIP</v>
      </c>
    </row>
    <row r="667" spans="1:16" ht="18" customHeight="1" x14ac:dyDescent="0.35">
      <c r="A667" s="6"/>
      <c r="B667" s="6" t="s">
        <v>1299</v>
      </c>
      <c r="C667" s="6" t="s">
        <v>1328</v>
      </c>
      <c r="D667" s="6" t="s">
        <v>1329</v>
      </c>
      <c r="E667" s="29">
        <v>1254.5999999999999</v>
      </c>
      <c r="F667" s="6">
        <v>1</v>
      </c>
      <c r="G667" s="51" t="s">
        <v>2144</v>
      </c>
      <c r="H667" s="60">
        <f>INDEX(Sheet1!$H$3:$H$900,MATCH('Sept CA 2023 Price List'!C667,Sheet1!$C$3:$C$900,0))</f>
        <v>0</v>
      </c>
      <c r="I667" s="53">
        <v>1254.5999999999999</v>
      </c>
      <c r="J667" s="62">
        <f>INDEX(Sheet2!$E$2:$E$2000,MATCH('Sept CA 2023 Price List'!C667,Sheet2!$A$2:$A$2000,0))</f>
        <v>1254.5999999999999</v>
      </c>
      <c r="K667" s="1">
        <f t="shared" si="32"/>
        <v>1</v>
      </c>
      <c r="L667" s="1">
        <f>INDEX(Sheet2!$G$2:$G$2000,MATCH('Sept CA 2023 Price List'!C667,Sheet2!$A$2:$A$2000,0))</f>
        <v>1</v>
      </c>
      <c r="M667" s="1">
        <f t="shared" si="31"/>
        <v>1</v>
      </c>
      <c r="N667" s="1" t="str">
        <f>INDEX(Sheet2!$H$2:$H$2000,MATCH('Sept CA 2023 Price List'!C667,Sheet2!$A$2:$A$2000,0))</f>
        <v>673372123044</v>
      </c>
      <c r="O667" s="1">
        <f t="shared" si="30"/>
        <v>1</v>
      </c>
      <c r="P667" s="1" t="str">
        <f>INDEX(Sheet2!$C$2:$C$2000,MATCH('Sept CA 2023 Price List'!C667,Sheet2!$A$2:$A$2000,0))</f>
        <v>ACTIVE-EIP</v>
      </c>
    </row>
    <row r="668" spans="1:16" ht="18" customHeight="1" x14ac:dyDescent="0.35">
      <c r="A668" s="6"/>
      <c r="B668" s="6" t="s">
        <v>1299</v>
      </c>
      <c r="C668" s="6" t="s">
        <v>1330</v>
      </c>
      <c r="D668" s="6" t="s">
        <v>1331</v>
      </c>
      <c r="E668" s="29">
        <v>1723.8</v>
      </c>
      <c r="F668" s="6">
        <v>1</v>
      </c>
      <c r="G668" s="51" t="s">
        <v>2146</v>
      </c>
      <c r="H668" s="60">
        <f>INDEX(Sheet1!$H$3:$H$900,MATCH('Sept CA 2023 Price List'!C668,Sheet1!$C$3:$C$900,0))</f>
        <v>0</v>
      </c>
      <c r="I668" s="53">
        <v>1723.8</v>
      </c>
      <c r="J668" s="62">
        <f>INDEX(Sheet2!$E$2:$E$2000,MATCH('Sept CA 2023 Price List'!C668,Sheet2!$A$2:$A$2000,0))</f>
        <v>1723.8</v>
      </c>
      <c r="K668" s="1">
        <f t="shared" si="32"/>
        <v>1</v>
      </c>
      <c r="L668" s="1">
        <f>INDEX(Sheet2!$G$2:$G$2000,MATCH('Sept CA 2023 Price List'!C668,Sheet2!$A$2:$A$2000,0))</f>
        <v>1</v>
      </c>
      <c r="M668" s="1">
        <f t="shared" si="31"/>
        <v>1</v>
      </c>
      <c r="N668" s="1" t="str">
        <f>INDEX(Sheet2!$H$2:$H$2000,MATCH('Sept CA 2023 Price List'!C668,Sheet2!$A$2:$A$2000,0))</f>
        <v>673372123051</v>
      </c>
      <c r="O668" s="1">
        <f t="shared" si="30"/>
        <v>1</v>
      </c>
      <c r="P668" s="1" t="str">
        <f>INDEX(Sheet2!$C$2:$C$2000,MATCH('Sept CA 2023 Price List'!C668,Sheet2!$A$2:$A$2000,0))</f>
        <v>ACTIVE-EIP</v>
      </c>
    </row>
    <row r="669" spans="1:16" ht="18" customHeight="1" x14ac:dyDescent="0.35">
      <c r="A669" s="6"/>
      <c r="B669" s="6" t="s">
        <v>1299</v>
      </c>
      <c r="C669" s="6" t="s">
        <v>1332</v>
      </c>
      <c r="D669" s="6" t="s">
        <v>1333</v>
      </c>
      <c r="E669" s="29">
        <v>2397</v>
      </c>
      <c r="F669" s="6">
        <v>1</v>
      </c>
      <c r="G669" s="51" t="s">
        <v>2148</v>
      </c>
      <c r="H669" s="60">
        <f>INDEX(Sheet1!$H$3:$H$900,MATCH('Sept CA 2023 Price List'!C669,Sheet1!$C$3:$C$900,0))</f>
        <v>0</v>
      </c>
      <c r="I669" s="53">
        <v>2397</v>
      </c>
      <c r="J669" s="62">
        <f>INDEX(Sheet2!$E$2:$E$2000,MATCH('Sept CA 2023 Price List'!C669,Sheet2!$A$2:$A$2000,0))</f>
        <v>2397</v>
      </c>
      <c r="K669" s="1">
        <f t="shared" si="32"/>
        <v>1</v>
      </c>
      <c r="L669" s="1">
        <f>INDEX(Sheet2!$G$2:$G$2000,MATCH('Sept CA 2023 Price List'!C669,Sheet2!$A$2:$A$2000,0))</f>
        <v>1</v>
      </c>
      <c r="M669" s="1">
        <f t="shared" si="31"/>
        <v>1</v>
      </c>
      <c r="N669" s="1" t="str">
        <f>INDEX(Sheet2!$H$2:$H$2000,MATCH('Sept CA 2023 Price List'!C669,Sheet2!$A$2:$A$2000,0))</f>
        <v>673372132251</v>
      </c>
      <c r="O669" s="1">
        <f t="shared" si="30"/>
        <v>1</v>
      </c>
      <c r="P669" s="1" t="str">
        <f>INDEX(Sheet2!$C$2:$C$2000,MATCH('Sept CA 2023 Price List'!C669,Sheet2!$A$2:$A$2000,0))</f>
        <v>ACTIVE-EIP</v>
      </c>
    </row>
    <row r="670" spans="1:16" ht="18" customHeight="1" x14ac:dyDescent="0.35">
      <c r="A670" s="6"/>
      <c r="B670" s="6" t="s">
        <v>1299</v>
      </c>
      <c r="C670" s="6" t="s">
        <v>1334</v>
      </c>
      <c r="D670" s="6" t="s">
        <v>1335</v>
      </c>
      <c r="E670" s="29">
        <v>1203.5999999999999</v>
      </c>
      <c r="F670" s="6">
        <v>1</v>
      </c>
      <c r="G670" s="51" t="s">
        <v>2150</v>
      </c>
      <c r="H670" s="60">
        <f>INDEX(Sheet1!$H$3:$H$900,MATCH('Sept CA 2023 Price List'!C670,Sheet1!$C$3:$C$900,0))</f>
        <v>0</v>
      </c>
      <c r="I670" s="53">
        <v>1203.5999999999999</v>
      </c>
      <c r="J670" s="62">
        <f>INDEX(Sheet2!$E$2:$E$2000,MATCH('Sept CA 2023 Price List'!C670,Sheet2!$A$2:$A$2000,0))</f>
        <v>1203.5999999999999</v>
      </c>
      <c r="K670" s="1">
        <f t="shared" si="32"/>
        <v>1</v>
      </c>
      <c r="L670" s="1">
        <f>INDEX(Sheet2!$G$2:$G$2000,MATCH('Sept CA 2023 Price List'!C670,Sheet2!$A$2:$A$2000,0))</f>
        <v>1</v>
      </c>
      <c r="M670" s="1">
        <f t="shared" si="31"/>
        <v>1</v>
      </c>
      <c r="N670" s="1" t="str">
        <f>INDEX(Sheet2!$H$2:$H$2000,MATCH('Sept CA 2023 Price List'!C670,Sheet2!$A$2:$A$2000,0))</f>
        <v>673372123068</v>
      </c>
      <c r="O670" s="1">
        <f t="shared" si="30"/>
        <v>1</v>
      </c>
      <c r="P670" s="1" t="str">
        <f>INDEX(Sheet2!$C$2:$C$2000,MATCH('Sept CA 2023 Price List'!C670,Sheet2!$A$2:$A$2000,0))</f>
        <v>ACTIVE-EIP</v>
      </c>
    </row>
    <row r="671" spans="1:16" ht="18" customHeight="1" x14ac:dyDescent="0.35">
      <c r="A671" s="6"/>
      <c r="B671" s="6" t="s">
        <v>1299</v>
      </c>
      <c r="C671" s="6" t="s">
        <v>1336</v>
      </c>
      <c r="D671" s="6" t="s">
        <v>1337</v>
      </c>
      <c r="E671" s="29">
        <v>1846.2</v>
      </c>
      <c r="F671" s="6">
        <v>1</v>
      </c>
      <c r="G671" s="51" t="s">
        <v>2151</v>
      </c>
      <c r="H671" s="60">
        <f>INDEX(Sheet1!$H$3:$H$900,MATCH('Sept CA 2023 Price List'!C671,Sheet1!$C$3:$C$900,0))</f>
        <v>0</v>
      </c>
      <c r="I671" s="53">
        <v>1846.2</v>
      </c>
      <c r="J671" s="62">
        <f>INDEX(Sheet2!$E$2:$E$2000,MATCH('Sept CA 2023 Price List'!C671,Sheet2!$A$2:$A$2000,0))</f>
        <v>1846.2</v>
      </c>
      <c r="K671" s="1">
        <f t="shared" si="32"/>
        <v>1</v>
      </c>
      <c r="L671" s="1">
        <f>INDEX(Sheet2!$G$2:$G$2000,MATCH('Sept CA 2023 Price List'!C671,Sheet2!$A$2:$A$2000,0))</f>
        <v>1</v>
      </c>
      <c r="M671" s="1">
        <f t="shared" si="31"/>
        <v>1</v>
      </c>
      <c r="N671" s="1" t="str">
        <f>INDEX(Sheet2!$H$2:$H$2000,MATCH('Sept CA 2023 Price List'!C671,Sheet2!$A$2:$A$2000,0))</f>
        <v>673372123075</v>
      </c>
      <c r="O671" s="1">
        <f t="shared" si="30"/>
        <v>1</v>
      </c>
      <c r="P671" s="1" t="str">
        <f>INDEX(Sheet2!$C$2:$C$2000,MATCH('Sept CA 2023 Price List'!C671,Sheet2!$A$2:$A$2000,0))</f>
        <v>ACTIVE-EIP</v>
      </c>
    </row>
    <row r="672" spans="1:16" ht="18" customHeight="1" x14ac:dyDescent="0.35">
      <c r="A672" s="6"/>
      <c r="B672" s="6" t="s">
        <v>1299</v>
      </c>
      <c r="C672" s="6" t="s">
        <v>1338</v>
      </c>
      <c r="D672" s="6" t="s">
        <v>1339</v>
      </c>
      <c r="E672" s="29">
        <v>372.3</v>
      </c>
      <c r="F672" s="6">
        <v>1</v>
      </c>
      <c r="G672" s="51" t="s">
        <v>2153</v>
      </c>
      <c r="H672" s="60">
        <f>INDEX(Sheet1!$H$3:$H$900,MATCH('Sept CA 2023 Price List'!C672,Sheet1!$C$3:$C$900,0))</f>
        <v>0</v>
      </c>
      <c r="I672" s="53">
        <v>372.3</v>
      </c>
      <c r="J672" s="62">
        <f>INDEX(Sheet2!$E$2:$E$2000,MATCH('Sept CA 2023 Price List'!C672,Sheet2!$A$2:$A$2000,0))</f>
        <v>372.3</v>
      </c>
      <c r="K672" s="1">
        <f t="shared" si="32"/>
        <v>1</v>
      </c>
      <c r="L672" s="1">
        <f>INDEX(Sheet2!$G$2:$G$2000,MATCH('Sept CA 2023 Price List'!C672,Sheet2!$A$2:$A$2000,0))</f>
        <v>1</v>
      </c>
      <c r="M672" s="1">
        <f t="shared" si="31"/>
        <v>1</v>
      </c>
      <c r="N672" s="1" t="str">
        <f>INDEX(Sheet2!$H$2:$H$2000,MATCH('Sept CA 2023 Price List'!C672,Sheet2!$A$2:$A$2000,0))</f>
        <v>673372123082</v>
      </c>
      <c r="O672" s="1">
        <f t="shared" si="30"/>
        <v>1</v>
      </c>
      <c r="P672" s="1" t="str">
        <f>INDEX(Sheet2!$C$2:$C$2000,MATCH('Sept CA 2023 Price List'!C672,Sheet2!$A$2:$A$2000,0))</f>
        <v>ACTIVE-EIP</v>
      </c>
    </row>
    <row r="673" spans="1:16" ht="18" customHeight="1" x14ac:dyDescent="0.35">
      <c r="A673" s="6"/>
      <c r="B673" s="6" t="s">
        <v>1299</v>
      </c>
      <c r="C673" s="6" t="s">
        <v>1340</v>
      </c>
      <c r="D673" s="6" t="s">
        <v>1341</v>
      </c>
      <c r="E673" s="29">
        <v>525.29999999999995</v>
      </c>
      <c r="F673" s="6">
        <v>1</v>
      </c>
      <c r="G673" s="51" t="s">
        <v>2158</v>
      </c>
      <c r="H673" s="60">
        <f>INDEX(Sheet1!$H$3:$H$900,MATCH('Sept CA 2023 Price List'!C673,Sheet1!$C$3:$C$900,0))</f>
        <v>0</v>
      </c>
      <c r="I673" s="53">
        <v>525.29999999999995</v>
      </c>
      <c r="J673" s="62">
        <f>INDEX(Sheet2!$E$2:$E$2000,MATCH('Sept CA 2023 Price List'!C673,Sheet2!$A$2:$A$2000,0))</f>
        <v>525.29999999999995</v>
      </c>
      <c r="K673" s="1">
        <f t="shared" si="32"/>
        <v>1</v>
      </c>
      <c r="L673" s="1">
        <f>INDEX(Sheet2!$G$2:$G$2000,MATCH('Sept CA 2023 Price List'!C673,Sheet2!$A$2:$A$2000,0))</f>
        <v>1</v>
      </c>
      <c r="M673" s="1">
        <f t="shared" si="31"/>
        <v>1</v>
      </c>
      <c r="N673" s="1" t="str">
        <f>INDEX(Sheet2!$H$2:$H$2000,MATCH('Sept CA 2023 Price List'!C673,Sheet2!$A$2:$A$2000,0))</f>
        <v>673372123099</v>
      </c>
      <c r="O673" s="1">
        <f t="shared" si="30"/>
        <v>1</v>
      </c>
      <c r="P673" s="1" t="str">
        <f>INDEX(Sheet2!$C$2:$C$2000,MATCH('Sept CA 2023 Price List'!C673,Sheet2!$A$2:$A$2000,0))</f>
        <v>ACTIVE-EIP</v>
      </c>
    </row>
    <row r="674" spans="1:16" ht="18" customHeight="1" x14ac:dyDescent="0.35">
      <c r="A674" s="6"/>
      <c r="B674" s="6" t="s">
        <v>1299</v>
      </c>
      <c r="C674" s="6" t="s">
        <v>1342</v>
      </c>
      <c r="D674" s="6" t="s">
        <v>1343</v>
      </c>
      <c r="E674" s="29">
        <v>724.2</v>
      </c>
      <c r="F674" s="6">
        <v>1</v>
      </c>
      <c r="G674" s="51" t="s">
        <v>2163</v>
      </c>
      <c r="H674" s="60">
        <f>INDEX(Sheet1!$H$3:$H$900,MATCH('Sept CA 2023 Price List'!C674,Sheet1!$C$3:$C$900,0))</f>
        <v>0</v>
      </c>
      <c r="I674" s="53">
        <v>724.2</v>
      </c>
      <c r="J674" s="62">
        <f>INDEX(Sheet2!$E$2:$E$2000,MATCH('Sept CA 2023 Price List'!C674,Sheet2!$A$2:$A$2000,0))</f>
        <v>724.2</v>
      </c>
      <c r="K674" s="1">
        <f t="shared" si="32"/>
        <v>1</v>
      </c>
      <c r="L674" s="1">
        <f>INDEX(Sheet2!$G$2:$G$2000,MATCH('Sept CA 2023 Price List'!C674,Sheet2!$A$2:$A$2000,0))</f>
        <v>1</v>
      </c>
      <c r="M674" s="1">
        <f t="shared" si="31"/>
        <v>1</v>
      </c>
      <c r="N674" s="1" t="str">
        <f>INDEX(Sheet2!$H$2:$H$2000,MATCH('Sept CA 2023 Price List'!C674,Sheet2!$A$2:$A$2000,0))</f>
        <v>673372123105</v>
      </c>
      <c r="O674" s="1">
        <f t="shared" si="30"/>
        <v>1</v>
      </c>
      <c r="P674" s="1" t="str">
        <f>INDEX(Sheet2!$C$2:$C$2000,MATCH('Sept CA 2023 Price List'!C674,Sheet2!$A$2:$A$2000,0))</f>
        <v>ACTIVE-EIP</v>
      </c>
    </row>
    <row r="675" spans="1:16" ht="18" customHeight="1" x14ac:dyDescent="0.35">
      <c r="A675" s="6"/>
      <c r="B675" s="6" t="s">
        <v>1299</v>
      </c>
      <c r="C675" s="6" t="s">
        <v>1344</v>
      </c>
      <c r="D675" s="6" t="s">
        <v>1345</v>
      </c>
      <c r="E675" s="29">
        <v>1132.2</v>
      </c>
      <c r="F675" s="6">
        <v>1</v>
      </c>
      <c r="G675" s="51" t="s">
        <v>2167</v>
      </c>
      <c r="H675" s="60">
        <f>INDEX(Sheet1!$H$3:$H$900,MATCH('Sept CA 2023 Price List'!C675,Sheet1!$C$3:$C$900,0))</f>
        <v>0</v>
      </c>
      <c r="I675" s="53">
        <v>1132.2</v>
      </c>
      <c r="J675" s="62">
        <f>INDEX(Sheet2!$E$2:$E$2000,MATCH('Sept CA 2023 Price List'!C675,Sheet2!$A$2:$A$2000,0))</f>
        <v>1132.2</v>
      </c>
      <c r="K675" s="1">
        <f t="shared" si="32"/>
        <v>1</v>
      </c>
      <c r="L675" s="1">
        <f>INDEX(Sheet2!$G$2:$G$2000,MATCH('Sept CA 2023 Price List'!C675,Sheet2!$A$2:$A$2000,0))</f>
        <v>1</v>
      </c>
      <c r="M675" s="1">
        <f t="shared" si="31"/>
        <v>1</v>
      </c>
      <c r="N675" s="1" t="str">
        <f>INDEX(Sheet2!$H$2:$H$2000,MATCH('Sept CA 2023 Price List'!C675,Sheet2!$A$2:$A$2000,0))</f>
        <v>673372123112</v>
      </c>
      <c r="O675" s="1">
        <f t="shared" si="30"/>
        <v>1</v>
      </c>
      <c r="P675" s="1" t="str">
        <f>INDEX(Sheet2!$C$2:$C$2000,MATCH('Sept CA 2023 Price List'!C675,Sheet2!$A$2:$A$2000,0))</f>
        <v>ACTIVE-EIP</v>
      </c>
    </row>
    <row r="676" spans="1:16" ht="18" customHeight="1" x14ac:dyDescent="0.35">
      <c r="A676" s="6"/>
      <c r="B676" s="6" t="s">
        <v>1299</v>
      </c>
      <c r="C676" s="6" t="s">
        <v>1346</v>
      </c>
      <c r="D676" s="6" t="s">
        <v>1347</v>
      </c>
      <c r="E676" s="29">
        <v>2040</v>
      </c>
      <c r="F676" s="6">
        <v>1</v>
      </c>
      <c r="G676" s="51" t="s">
        <v>2172</v>
      </c>
      <c r="H676" s="60">
        <f>INDEX(Sheet1!$H$3:$H$900,MATCH('Sept CA 2023 Price List'!C676,Sheet1!$C$3:$C$900,0))</f>
        <v>0</v>
      </c>
      <c r="I676" s="53">
        <v>2040</v>
      </c>
      <c r="J676" s="62">
        <f>INDEX(Sheet2!$E$2:$E$2000,MATCH('Sept CA 2023 Price List'!C676,Sheet2!$A$2:$A$2000,0))</f>
        <v>2040</v>
      </c>
      <c r="K676" s="1">
        <f t="shared" si="32"/>
        <v>1</v>
      </c>
      <c r="L676" s="1">
        <f>INDEX(Sheet2!$G$2:$G$2000,MATCH('Sept CA 2023 Price List'!C676,Sheet2!$A$2:$A$2000,0))</f>
        <v>1</v>
      </c>
      <c r="M676" s="1">
        <f t="shared" si="31"/>
        <v>1</v>
      </c>
      <c r="N676" s="1" t="str">
        <f>INDEX(Sheet2!$H$2:$H$2000,MATCH('Sept CA 2023 Price List'!C676,Sheet2!$A$2:$A$2000,0))</f>
        <v>673372203074</v>
      </c>
      <c r="O676" s="1">
        <f t="shared" si="30"/>
        <v>1</v>
      </c>
      <c r="P676" s="1" t="str">
        <f>INDEX(Sheet2!$C$2:$C$2000,MATCH('Sept CA 2023 Price List'!C676,Sheet2!$A$2:$A$2000,0))</f>
        <v>ACTIVE-EIP</v>
      </c>
    </row>
    <row r="677" spans="1:16" ht="18" customHeight="1" x14ac:dyDescent="0.35">
      <c r="A677" s="6"/>
      <c r="B677" s="6" t="s">
        <v>1299</v>
      </c>
      <c r="C677" s="6" t="s">
        <v>1348</v>
      </c>
      <c r="D677" s="6" t="s">
        <v>1349</v>
      </c>
      <c r="E677" s="29">
        <v>2927.4</v>
      </c>
      <c r="F677" s="6">
        <v>1</v>
      </c>
      <c r="G677" s="51" t="s">
        <v>2174</v>
      </c>
      <c r="H677" s="60">
        <f>INDEX(Sheet1!$H$3:$H$900,MATCH('Sept CA 2023 Price List'!C677,Sheet1!$C$3:$C$900,0))</f>
        <v>0</v>
      </c>
      <c r="I677" s="53">
        <v>2927.4</v>
      </c>
      <c r="J677" s="62">
        <f>INDEX(Sheet2!$E$2:$E$2000,MATCH('Sept CA 2023 Price List'!C677,Sheet2!$A$2:$A$2000,0))</f>
        <v>2927.4</v>
      </c>
      <c r="K677" s="1">
        <f t="shared" si="32"/>
        <v>1</v>
      </c>
      <c r="L677" s="1">
        <f>INDEX(Sheet2!$G$2:$G$2000,MATCH('Sept CA 2023 Price List'!C677,Sheet2!$A$2:$A$2000,0))</f>
        <v>1</v>
      </c>
      <c r="M677" s="1">
        <f t="shared" si="31"/>
        <v>1</v>
      </c>
      <c r="N677" s="1" t="str">
        <f>INDEX(Sheet2!$H$2:$H$2000,MATCH('Sept CA 2023 Price List'!C677,Sheet2!$A$2:$A$2000,0))</f>
        <v>673372208260</v>
      </c>
      <c r="O677" s="1">
        <f t="shared" si="30"/>
        <v>1</v>
      </c>
      <c r="P677" s="1" t="str">
        <f>INDEX(Sheet2!$C$2:$C$2000,MATCH('Sept CA 2023 Price List'!C677,Sheet2!$A$2:$A$2000,0))</f>
        <v>ACTIVE-EIP</v>
      </c>
    </row>
    <row r="678" spans="1:16" ht="18" customHeight="1" x14ac:dyDescent="0.35">
      <c r="A678" s="6"/>
      <c r="B678" s="6" t="s">
        <v>1299</v>
      </c>
      <c r="C678" s="6" t="s">
        <v>1350</v>
      </c>
      <c r="D678" s="6" t="s">
        <v>1351</v>
      </c>
      <c r="E678" s="29">
        <v>4885.8</v>
      </c>
      <c r="F678" s="6">
        <v>1</v>
      </c>
      <c r="G678" s="51" t="s">
        <v>2175</v>
      </c>
      <c r="H678" s="60">
        <f>INDEX(Sheet1!$H$3:$H$900,MATCH('Sept CA 2023 Price List'!C678,Sheet1!$C$3:$C$900,0))</f>
        <v>0</v>
      </c>
      <c r="I678" s="53">
        <v>4885.8</v>
      </c>
      <c r="J678" s="62">
        <f>INDEX(Sheet2!$E$2:$E$2000,MATCH('Sept CA 2023 Price List'!C678,Sheet2!$A$2:$A$2000,0))</f>
        <v>4885.8</v>
      </c>
      <c r="K678" s="1">
        <f t="shared" si="32"/>
        <v>1</v>
      </c>
      <c r="L678" s="1">
        <f>INDEX(Sheet2!$G$2:$G$2000,MATCH('Sept CA 2023 Price List'!C678,Sheet2!$A$2:$A$2000,0))</f>
        <v>1</v>
      </c>
      <c r="M678" s="1">
        <f t="shared" si="31"/>
        <v>1</v>
      </c>
      <c r="N678" s="1" t="str">
        <f>INDEX(Sheet2!$H$2:$H$2000,MATCH('Sept CA 2023 Price List'!C678,Sheet2!$A$2:$A$2000,0))</f>
        <v>673372207461</v>
      </c>
      <c r="O678" s="1">
        <f t="shared" si="30"/>
        <v>1</v>
      </c>
      <c r="P678" s="1" t="str">
        <f>INDEX(Sheet2!$C$2:$C$2000,MATCH('Sept CA 2023 Price List'!C678,Sheet2!$A$2:$A$2000,0))</f>
        <v>ACTIVE-EIP</v>
      </c>
    </row>
    <row r="679" spans="1:16" ht="18" customHeight="1" x14ac:dyDescent="0.35">
      <c r="A679" s="6"/>
      <c r="B679" s="6" t="s">
        <v>1299</v>
      </c>
      <c r="C679" s="6" t="s">
        <v>1352</v>
      </c>
      <c r="D679" s="6" t="s">
        <v>1353</v>
      </c>
      <c r="E679" s="29">
        <v>627.29999999999995</v>
      </c>
      <c r="F679" s="6">
        <v>1</v>
      </c>
      <c r="G679" s="51" t="s">
        <v>2179</v>
      </c>
      <c r="H679" s="60">
        <f>INDEX(Sheet1!$H$3:$H$900,MATCH('Sept CA 2023 Price List'!C679,Sheet1!$C$3:$C$900,0))</f>
        <v>0</v>
      </c>
      <c r="I679" s="53">
        <v>627.29999999999995</v>
      </c>
      <c r="J679" s="62">
        <f>INDEX(Sheet2!$E$2:$E$2000,MATCH('Sept CA 2023 Price List'!C679,Sheet2!$A$2:$A$2000,0))</f>
        <v>627.29999999999995</v>
      </c>
      <c r="K679" s="1">
        <f t="shared" si="32"/>
        <v>1</v>
      </c>
      <c r="L679" s="1">
        <f>INDEX(Sheet2!$G$2:$G$2000,MATCH('Sept CA 2023 Price List'!C679,Sheet2!$A$2:$A$2000,0))</f>
        <v>1</v>
      </c>
      <c r="M679" s="1">
        <f t="shared" si="31"/>
        <v>1</v>
      </c>
      <c r="N679" s="1" t="str">
        <f>INDEX(Sheet2!$H$2:$H$2000,MATCH('Sept CA 2023 Price List'!C679,Sheet2!$A$2:$A$2000,0))</f>
        <v>673372123129</v>
      </c>
      <c r="O679" s="1">
        <f t="shared" si="30"/>
        <v>1</v>
      </c>
      <c r="P679" s="1" t="str">
        <f>INDEX(Sheet2!$C$2:$C$2000,MATCH('Sept CA 2023 Price List'!C679,Sheet2!$A$2:$A$2000,0))</f>
        <v>ACTIVE-EIP</v>
      </c>
    </row>
    <row r="680" spans="1:16" ht="18" customHeight="1" x14ac:dyDescent="0.35">
      <c r="A680" s="6"/>
      <c r="B680" s="6" t="s">
        <v>1299</v>
      </c>
      <c r="C680" s="6" t="s">
        <v>1354</v>
      </c>
      <c r="D680" s="6" t="s">
        <v>1355</v>
      </c>
      <c r="E680" s="29">
        <v>749.7</v>
      </c>
      <c r="F680" s="6">
        <v>1</v>
      </c>
      <c r="G680" s="51" t="s">
        <v>2180</v>
      </c>
      <c r="H680" s="60">
        <f>INDEX(Sheet1!$H$3:$H$900,MATCH('Sept CA 2023 Price List'!C680,Sheet1!$C$3:$C$900,0))</f>
        <v>0</v>
      </c>
      <c r="I680" s="53">
        <v>749.7</v>
      </c>
      <c r="J680" s="62">
        <f>INDEX(Sheet2!$E$2:$E$2000,MATCH('Sept CA 2023 Price List'!C680,Sheet2!$A$2:$A$2000,0))</f>
        <v>749.7</v>
      </c>
      <c r="K680" s="1">
        <f t="shared" si="32"/>
        <v>1</v>
      </c>
      <c r="L680" s="1">
        <f>INDEX(Sheet2!$G$2:$G$2000,MATCH('Sept CA 2023 Price List'!C680,Sheet2!$A$2:$A$2000,0))</f>
        <v>1</v>
      </c>
      <c r="M680" s="1">
        <f t="shared" si="31"/>
        <v>1</v>
      </c>
      <c r="N680" s="1" t="str">
        <f>INDEX(Sheet2!$H$2:$H$2000,MATCH('Sept CA 2023 Price List'!C680,Sheet2!$A$2:$A$2000,0))</f>
        <v>673372256285</v>
      </c>
      <c r="O680" s="1">
        <f t="shared" si="30"/>
        <v>1</v>
      </c>
      <c r="P680" s="1" t="str">
        <f>INDEX(Sheet2!$C$2:$C$2000,MATCH('Sept CA 2023 Price List'!C680,Sheet2!$A$2:$A$2000,0))</f>
        <v>ACTIVE-EIP</v>
      </c>
    </row>
    <row r="681" spans="1:16" ht="18" customHeight="1" x14ac:dyDescent="0.35">
      <c r="A681" s="6"/>
      <c r="B681" s="6" t="s">
        <v>1299</v>
      </c>
      <c r="C681" s="6" t="s">
        <v>1356</v>
      </c>
      <c r="D681" s="6" t="s">
        <v>1357</v>
      </c>
      <c r="E681" s="29">
        <v>708.9</v>
      </c>
      <c r="F681" s="6">
        <v>1</v>
      </c>
      <c r="G681" s="51" t="s">
        <v>2183</v>
      </c>
      <c r="H681" s="60">
        <f>INDEX(Sheet1!$H$3:$H$900,MATCH('Sept CA 2023 Price List'!C681,Sheet1!$C$3:$C$900,0))</f>
        <v>0</v>
      </c>
      <c r="I681" s="53">
        <v>708.9</v>
      </c>
      <c r="J681" s="62">
        <f>INDEX(Sheet2!$E$2:$E$2000,MATCH('Sept CA 2023 Price List'!C681,Sheet2!$A$2:$A$2000,0))</f>
        <v>708.9</v>
      </c>
      <c r="K681" s="1">
        <f t="shared" si="32"/>
        <v>1</v>
      </c>
      <c r="L681" s="1">
        <f>INDEX(Sheet2!$G$2:$G$2000,MATCH('Sept CA 2023 Price List'!C681,Sheet2!$A$2:$A$2000,0))</f>
        <v>1</v>
      </c>
      <c r="M681" s="1">
        <f t="shared" si="31"/>
        <v>1</v>
      </c>
      <c r="N681" s="1" t="str">
        <f>INDEX(Sheet2!$H$2:$H$2000,MATCH('Sept CA 2023 Price List'!C681,Sheet2!$A$2:$A$2000,0))</f>
        <v>673372203081</v>
      </c>
      <c r="O681" s="1">
        <f t="shared" si="30"/>
        <v>1</v>
      </c>
      <c r="P681" s="1" t="str">
        <f>INDEX(Sheet2!$C$2:$C$2000,MATCH('Sept CA 2023 Price List'!C681,Sheet2!$A$2:$A$2000,0))</f>
        <v>ACTIVE-EIP</v>
      </c>
    </row>
    <row r="682" spans="1:16" ht="18" customHeight="1" x14ac:dyDescent="0.35">
      <c r="A682" s="6"/>
      <c r="B682" s="6" t="s">
        <v>1299</v>
      </c>
      <c r="C682" s="6" t="s">
        <v>1358</v>
      </c>
      <c r="D682" s="6" t="s">
        <v>1359</v>
      </c>
      <c r="E682" s="29">
        <v>974.1</v>
      </c>
      <c r="F682" s="6">
        <v>1</v>
      </c>
      <c r="G682" s="51" t="s">
        <v>2185</v>
      </c>
      <c r="H682" s="60">
        <f>INDEX(Sheet1!$H$3:$H$900,MATCH('Sept CA 2023 Price List'!C682,Sheet1!$C$3:$C$900,0))</f>
        <v>0</v>
      </c>
      <c r="I682" s="53">
        <v>974.1</v>
      </c>
      <c r="J682" s="62">
        <f>INDEX(Sheet2!$E$2:$E$2000,MATCH('Sept CA 2023 Price List'!C682,Sheet2!$A$2:$A$2000,0))</f>
        <v>974.1</v>
      </c>
      <c r="K682" s="1">
        <f t="shared" si="32"/>
        <v>1</v>
      </c>
      <c r="L682" s="1">
        <f>INDEX(Sheet2!$G$2:$G$2000,MATCH('Sept CA 2023 Price List'!C682,Sheet2!$A$2:$A$2000,0))</f>
        <v>1</v>
      </c>
      <c r="M682" s="1">
        <f t="shared" si="31"/>
        <v>1</v>
      </c>
      <c r="N682" s="1" t="str">
        <f>INDEX(Sheet2!$H$2:$H$2000,MATCH('Sept CA 2023 Price List'!C682,Sheet2!$A$2:$A$2000,0))</f>
        <v>673372208284</v>
      </c>
      <c r="O682" s="1">
        <f t="shared" si="30"/>
        <v>1</v>
      </c>
      <c r="P682" s="1" t="str">
        <f>INDEX(Sheet2!$C$2:$C$2000,MATCH('Sept CA 2023 Price List'!C682,Sheet2!$A$2:$A$2000,0))</f>
        <v>ACTIVE-EIP</v>
      </c>
    </row>
    <row r="683" spans="1:16" ht="18" customHeight="1" x14ac:dyDescent="0.35">
      <c r="A683" s="6"/>
      <c r="B683" s="6" t="s">
        <v>1299</v>
      </c>
      <c r="C683" s="6" t="s">
        <v>1360</v>
      </c>
      <c r="D683" s="6" t="s">
        <v>1361</v>
      </c>
      <c r="E683" s="29">
        <v>1703.4</v>
      </c>
      <c r="F683" s="6">
        <v>1</v>
      </c>
      <c r="G683" s="51" t="s">
        <v>2186</v>
      </c>
      <c r="H683" s="60">
        <f>INDEX(Sheet1!$H$3:$H$900,MATCH('Sept CA 2023 Price List'!C683,Sheet1!$C$3:$C$900,0))</f>
        <v>0</v>
      </c>
      <c r="I683" s="53">
        <v>1703.4</v>
      </c>
      <c r="J683" s="62">
        <f>INDEX(Sheet2!$E$2:$E$2000,MATCH('Sept CA 2023 Price List'!C683,Sheet2!$A$2:$A$2000,0))</f>
        <v>1703.4</v>
      </c>
      <c r="K683" s="1">
        <f t="shared" si="32"/>
        <v>1</v>
      </c>
      <c r="L683" s="1">
        <f>INDEX(Sheet2!$G$2:$G$2000,MATCH('Sept CA 2023 Price List'!C683,Sheet2!$A$2:$A$2000,0))</f>
        <v>1</v>
      </c>
      <c r="M683" s="1">
        <f t="shared" si="31"/>
        <v>1</v>
      </c>
      <c r="N683" s="1" t="str">
        <f>INDEX(Sheet2!$H$2:$H$2000,MATCH('Sept CA 2023 Price List'!C683,Sheet2!$A$2:$A$2000,0))</f>
        <v>673372207867</v>
      </c>
      <c r="O683" s="1">
        <f t="shared" si="30"/>
        <v>1</v>
      </c>
      <c r="P683" s="1" t="str">
        <f>INDEX(Sheet2!$C$2:$C$2000,MATCH('Sept CA 2023 Price List'!C683,Sheet2!$A$2:$A$2000,0))</f>
        <v>ACTIVE-EIP</v>
      </c>
    </row>
    <row r="684" spans="1:16" ht="18" customHeight="1" x14ac:dyDescent="0.35">
      <c r="A684" s="6"/>
      <c r="B684" s="6" t="s">
        <v>1299</v>
      </c>
      <c r="C684" s="6" t="s">
        <v>1362</v>
      </c>
      <c r="D684" s="6" t="s">
        <v>1363</v>
      </c>
      <c r="E684" s="29">
        <v>1397.4</v>
      </c>
      <c r="F684" s="6">
        <v>1</v>
      </c>
      <c r="G684" s="51" t="s">
        <v>2188</v>
      </c>
      <c r="H684" s="60">
        <f>INDEX(Sheet1!$H$3:$H$900,MATCH('Sept CA 2023 Price List'!C684,Sheet1!$C$3:$C$900,0))</f>
        <v>0</v>
      </c>
      <c r="I684" s="53">
        <v>1397.4</v>
      </c>
      <c r="J684" s="62">
        <f>INDEX(Sheet2!$E$2:$E$2000,MATCH('Sept CA 2023 Price List'!C684,Sheet2!$A$2:$A$2000,0))</f>
        <v>1397.4</v>
      </c>
      <c r="K684" s="1">
        <f t="shared" si="32"/>
        <v>1</v>
      </c>
      <c r="L684" s="1">
        <f>INDEX(Sheet2!$G$2:$G$2000,MATCH('Sept CA 2023 Price List'!C684,Sheet2!$A$2:$A$2000,0))</f>
        <v>1</v>
      </c>
      <c r="M684" s="1">
        <f t="shared" si="31"/>
        <v>1</v>
      </c>
      <c r="N684" s="1" t="str">
        <f>INDEX(Sheet2!$H$2:$H$2000,MATCH('Sept CA 2023 Price List'!C684,Sheet2!$A$2:$A$2000,0))</f>
        <v>673372504478</v>
      </c>
      <c r="O684" s="1">
        <f t="shared" si="30"/>
        <v>1</v>
      </c>
      <c r="P684" s="1" t="str">
        <f>INDEX(Sheet2!$C$2:$C$2000,MATCH('Sept CA 2023 Price List'!C684,Sheet2!$A$2:$A$2000,0))</f>
        <v>ACTIVE-EIP</v>
      </c>
    </row>
    <row r="685" spans="1:16" ht="18" customHeight="1" x14ac:dyDescent="0.35">
      <c r="A685" s="6"/>
      <c r="B685" s="6" t="s">
        <v>1299</v>
      </c>
      <c r="C685" s="6" t="s">
        <v>1364</v>
      </c>
      <c r="D685" s="6" t="s">
        <v>1365</v>
      </c>
      <c r="E685" s="29">
        <v>1213.8</v>
      </c>
      <c r="F685" s="6">
        <v>1</v>
      </c>
      <c r="G685" s="51" t="s">
        <v>2189</v>
      </c>
      <c r="H685" s="60">
        <f>INDEX(Sheet1!$H$3:$H$900,MATCH('Sept CA 2023 Price List'!C685,Sheet1!$C$3:$C$900,0))</f>
        <v>0</v>
      </c>
      <c r="I685" s="53">
        <v>1213.8</v>
      </c>
      <c r="J685" s="62">
        <f>INDEX(Sheet2!$E$2:$E$2000,MATCH('Sept CA 2023 Price List'!C685,Sheet2!$A$2:$A$2000,0))</f>
        <v>1213.8</v>
      </c>
      <c r="K685" s="1">
        <f t="shared" si="32"/>
        <v>1</v>
      </c>
      <c r="L685" s="1">
        <f>INDEX(Sheet2!$G$2:$G$2000,MATCH('Sept CA 2023 Price List'!C685,Sheet2!$A$2:$A$2000,0))</f>
        <v>1</v>
      </c>
      <c r="M685" s="1">
        <f t="shared" si="31"/>
        <v>1</v>
      </c>
      <c r="N685" s="1" t="str">
        <f>INDEX(Sheet2!$H$2:$H$2000,MATCH('Sept CA 2023 Price List'!C685,Sheet2!$A$2:$A$2000,0))</f>
        <v>673372504485</v>
      </c>
      <c r="O685" s="1">
        <f t="shared" si="30"/>
        <v>1</v>
      </c>
      <c r="P685" s="1" t="str">
        <f>INDEX(Sheet2!$C$2:$C$2000,MATCH('Sept CA 2023 Price List'!C685,Sheet2!$A$2:$A$2000,0))</f>
        <v>ACTIVE-EIP</v>
      </c>
    </row>
    <row r="686" spans="1:16" ht="18" customHeight="1" x14ac:dyDescent="0.35">
      <c r="A686" s="6"/>
      <c r="B686" s="6" t="s">
        <v>1299</v>
      </c>
      <c r="C686" s="6" t="s">
        <v>1366</v>
      </c>
      <c r="D686" s="6" t="s">
        <v>1367</v>
      </c>
      <c r="E686" s="29">
        <v>637.5</v>
      </c>
      <c r="F686" s="6">
        <v>1</v>
      </c>
      <c r="G686" s="51" t="s">
        <v>2191</v>
      </c>
      <c r="H686" s="60">
        <f>INDEX(Sheet1!$H$3:$H$900,MATCH('Sept CA 2023 Price List'!C686,Sheet1!$C$3:$C$900,0))</f>
        <v>0</v>
      </c>
      <c r="I686" s="53">
        <v>637.5</v>
      </c>
      <c r="J686" s="62">
        <f>INDEX(Sheet2!$E$2:$E$2000,MATCH('Sept CA 2023 Price List'!C686,Sheet2!$A$2:$A$2000,0))</f>
        <v>637.5</v>
      </c>
      <c r="K686" s="1">
        <f t="shared" si="32"/>
        <v>1</v>
      </c>
      <c r="L686" s="1">
        <f>INDEX(Sheet2!$G$2:$G$2000,MATCH('Sept CA 2023 Price List'!C686,Sheet2!$A$2:$A$2000,0))</f>
        <v>1</v>
      </c>
      <c r="M686" s="1">
        <f t="shared" si="31"/>
        <v>1</v>
      </c>
      <c r="N686" s="1" t="str">
        <f>INDEX(Sheet2!$H$2:$H$2000,MATCH('Sept CA 2023 Price List'!C686,Sheet2!$A$2:$A$2000,0))</f>
        <v>673372256292</v>
      </c>
      <c r="O686" s="1">
        <f t="shared" si="30"/>
        <v>1</v>
      </c>
      <c r="P686" s="1" t="str">
        <f>INDEX(Sheet2!$C$2:$C$2000,MATCH('Sept CA 2023 Price List'!C686,Sheet2!$A$2:$A$2000,0))</f>
        <v>ACTIVE-EIP</v>
      </c>
    </row>
    <row r="687" spans="1:16" ht="18" customHeight="1" x14ac:dyDescent="0.35">
      <c r="A687" s="6"/>
      <c r="B687" s="6" t="s">
        <v>1299</v>
      </c>
      <c r="C687" s="6" t="s">
        <v>1368</v>
      </c>
      <c r="D687" s="6" t="s">
        <v>1369</v>
      </c>
      <c r="E687" s="29">
        <v>520.20000000000005</v>
      </c>
      <c r="F687" s="6">
        <v>1</v>
      </c>
      <c r="G687" s="51" t="s">
        <v>2193</v>
      </c>
      <c r="H687" s="60">
        <f>INDEX(Sheet1!$H$3:$H$900,MATCH('Sept CA 2023 Price List'!C687,Sheet1!$C$3:$C$900,0))</f>
        <v>0</v>
      </c>
      <c r="I687" s="53">
        <v>520.20000000000005</v>
      </c>
      <c r="J687" s="62">
        <f>INDEX(Sheet2!$E$2:$E$2000,MATCH('Sept CA 2023 Price List'!C687,Sheet2!$A$2:$A$2000,0))</f>
        <v>520.20000000000005</v>
      </c>
      <c r="K687" s="1">
        <f t="shared" si="32"/>
        <v>1</v>
      </c>
      <c r="L687" s="1">
        <f>INDEX(Sheet2!$G$2:$G$2000,MATCH('Sept CA 2023 Price List'!C687,Sheet2!$A$2:$A$2000,0))</f>
        <v>1</v>
      </c>
      <c r="M687" s="1">
        <f t="shared" si="31"/>
        <v>1</v>
      </c>
      <c r="N687" s="1" t="str">
        <f>INDEX(Sheet2!$H$2:$H$2000,MATCH('Sept CA 2023 Price List'!C687,Sheet2!$A$2:$A$2000,0))</f>
        <v>673372256476</v>
      </c>
      <c r="O687" s="1">
        <f t="shared" si="30"/>
        <v>1</v>
      </c>
      <c r="P687" s="1" t="str">
        <f>INDEX(Sheet2!$C$2:$C$2000,MATCH('Sept CA 2023 Price List'!C687,Sheet2!$A$2:$A$2000,0))</f>
        <v>ACTIVE-EIP</v>
      </c>
    </row>
    <row r="688" spans="1:16" ht="18" customHeight="1" x14ac:dyDescent="0.35">
      <c r="A688" s="6"/>
      <c r="B688" s="6" t="s">
        <v>1299</v>
      </c>
      <c r="C688" s="6" t="s">
        <v>1370</v>
      </c>
      <c r="D688" s="6" t="s">
        <v>1371</v>
      </c>
      <c r="E688" s="29">
        <v>734.4</v>
      </c>
      <c r="F688" s="6">
        <v>1</v>
      </c>
      <c r="G688" s="51" t="s">
        <v>2195</v>
      </c>
      <c r="H688" s="60">
        <f>INDEX(Sheet1!$H$3:$H$900,MATCH('Sept CA 2023 Price List'!C688,Sheet1!$C$3:$C$900,0))</f>
        <v>0</v>
      </c>
      <c r="I688" s="53">
        <v>734.4</v>
      </c>
      <c r="J688" s="62">
        <f>INDEX(Sheet2!$E$2:$E$2000,MATCH('Sept CA 2023 Price List'!C688,Sheet2!$A$2:$A$2000,0))</f>
        <v>734.4</v>
      </c>
      <c r="K688" s="1">
        <f t="shared" si="32"/>
        <v>1</v>
      </c>
      <c r="L688" s="1">
        <f>INDEX(Sheet2!$G$2:$G$2000,MATCH('Sept CA 2023 Price List'!C688,Sheet2!$A$2:$A$2000,0))</f>
        <v>1</v>
      </c>
      <c r="M688" s="1">
        <f t="shared" si="31"/>
        <v>1</v>
      </c>
      <c r="N688" s="1" t="str">
        <f>INDEX(Sheet2!$H$2:$H$2000,MATCH('Sept CA 2023 Price List'!C688,Sheet2!$A$2:$A$2000,0))</f>
        <v>673372256278</v>
      </c>
      <c r="O688" s="1">
        <f t="shared" si="30"/>
        <v>1</v>
      </c>
      <c r="P688" s="1" t="str">
        <f>INDEX(Sheet2!$C$2:$C$2000,MATCH('Sept CA 2023 Price List'!C688,Sheet2!$A$2:$A$2000,0))</f>
        <v>ACTIVE-EIP</v>
      </c>
    </row>
    <row r="689" spans="1:16" ht="18" customHeight="1" x14ac:dyDescent="0.35">
      <c r="A689" s="6"/>
      <c r="B689" s="6" t="s">
        <v>1299</v>
      </c>
      <c r="C689" s="6" t="s">
        <v>1372</v>
      </c>
      <c r="D689" s="6" t="s">
        <v>1373</v>
      </c>
      <c r="E689" s="29">
        <v>530.4</v>
      </c>
      <c r="F689" s="6">
        <v>1</v>
      </c>
      <c r="G689" s="51" t="s">
        <v>2563</v>
      </c>
      <c r="H689" s="60">
        <f>INDEX(Sheet1!$H$3:$H$900,MATCH('Sept CA 2023 Price List'!C689,Sheet1!$C$3:$C$900,0))</f>
        <v>0</v>
      </c>
      <c r="I689" s="53">
        <v>530.4</v>
      </c>
      <c r="J689" s="62">
        <f>INDEX(Sheet2!$E$2:$E$2000,MATCH('Sept CA 2023 Price List'!C689,Sheet2!$A$2:$A$2000,0))</f>
        <v>530.4</v>
      </c>
      <c r="K689" s="1">
        <f t="shared" si="32"/>
        <v>1</v>
      </c>
      <c r="L689" s="1">
        <f>INDEX(Sheet2!$G$2:$G$2000,MATCH('Sept CA 2023 Price List'!C689,Sheet2!$A$2:$A$2000,0))</f>
        <v>1</v>
      </c>
      <c r="M689" s="1">
        <f t="shared" si="31"/>
        <v>1</v>
      </c>
      <c r="N689" s="1" t="str">
        <f>INDEX(Sheet2!$H$2:$H$2000,MATCH('Sept CA 2023 Price List'!C689,Sheet2!$A$2:$A$2000,0))</f>
        <v>673372501484</v>
      </c>
      <c r="O689" s="1">
        <f t="shared" si="30"/>
        <v>1</v>
      </c>
      <c r="P689" s="1" t="str">
        <f>INDEX(Sheet2!$C$2:$C$2000,MATCH('Sept CA 2023 Price List'!C689,Sheet2!$A$2:$A$2000,0))</f>
        <v>ACTIVE-EIP</v>
      </c>
    </row>
    <row r="690" spans="1:16" ht="18" customHeight="1" x14ac:dyDescent="0.35">
      <c r="A690" s="6"/>
      <c r="B690" s="6" t="s">
        <v>1299</v>
      </c>
      <c r="C690" s="6" t="s">
        <v>1374</v>
      </c>
      <c r="D690" s="6" t="s">
        <v>1375</v>
      </c>
      <c r="E690" s="29">
        <v>629.20000000000005</v>
      </c>
      <c r="F690" s="6">
        <v>1</v>
      </c>
      <c r="G690" s="51" t="s">
        <v>2565</v>
      </c>
      <c r="H690" s="60">
        <f>INDEX(Sheet1!$H$3:$H$900,MATCH('Sept CA 2023 Price List'!C690,Sheet1!$C$3:$C$900,0))</f>
        <v>0</v>
      </c>
      <c r="I690" s="53">
        <v>629.20000000000005</v>
      </c>
      <c r="J690" s="62">
        <f>INDEX(Sheet2!$E$2:$E$2000,MATCH('Sept CA 2023 Price List'!C690,Sheet2!$A$2:$A$2000,0))</f>
        <v>629.20000000000005</v>
      </c>
      <c r="K690" s="1">
        <f t="shared" si="32"/>
        <v>1</v>
      </c>
      <c r="L690" s="1">
        <f>INDEX(Sheet2!$G$2:$G$2000,MATCH('Sept CA 2023 Price List'!C690,Sheet2!$A$2:$A$2000,0))</f>
        <v>1</v>
      </c>
      <c r="M690" s="1">
        <f t="shared" si="31"/>
        <v>1</v>
      </c>
      <c r="N690" s="1" t="str">
        <f>INDEX(Sheet2!$H$2:$H$2000,MATCH('Sept CA 2023 Price List'!C690,Sheet2!$A$2:$A$2000,0))</f>
        <v>673372507486</v>
      </c>
      <c r="O690" s="1">
        <f t="shared" si="30"/>
        <v>1</v>
      </c>
      <c r="P690" s="1" t="str">
        <f>INDEX(Sheet2!$C$2:$C$2000,MATCH('Sept CA 2023 Price List'!C690,Sheet2!$A$2:$A$2000,0))</f>
        <v>ACTIVE-EIP</v>
      </c>
    </row>
    <row r="691" spans="1:16" ht="18" customHeight="1" x14ac:dyDescent="0.35">
      <c r="A691" s="6"/>
      <c r="B691" s="6" t="s">
        <v>1299</v>
      </c>
      <c r="C691" s="6" t="s">
        <v>1376</v>
      </c>
      <c r="D691" s="6" t="s">
        <v>1377</v>
      </c>
      <c r="E691" s="29">
        <v>764.4</v>
      </c>
      <c r="F691" s="6">
        <v>1</v>
      </c>
      <c r="G691" s="51" t="s">
        <v>2567</v>
      </c>
      <c r="H691" s="60">
        <f>INDEX(Sheet1!$H$3:$H$900,MATCH('Sept CA 2023 Price List'!C691,Sheet1!$C$3:$C$900,0))</f>
        <v>0</v>
      </c>
      <c r="I691" s="53">
        <v>764.4</v>
      </c>
      <c r="J691" s="62">
        <f>INDEX(Sheet2!$E$2:$E$2000,MATCH('Sept CA 2023 Price List'!C691,Sheet2!$A$2:$A$2000,0))</f>
        <v>764.4</v>
      </c>
      <c r="K691" s="1">
        <f t="shared" si="32"/>
        <v>1</v>
      </c>
      <c r="L691" s="1">
        <f>INDEX(Sheet2!$G$2:$G$2000,MATCH('Sept CA 2023 Price List'!C691,Sheet2!$A$2:$A$2000,0))</f>
        <v>1</v>
      </c>
      <c r="M691" s="1">
        <f t="shared" si="31"/>
        <v>1</v>
      </c>
      <c r="N691" s="1" t="str">
        <f>INDEX(Sheet2!$H$2:$H$2000,MATCH('Sept CA 2023 Price List'!C691,Sheet2!$A$2:$A$2000,0))</f>
        <v>673372317870</v>
      </c>
      <c r="O691" s="1">
        <f t="shared" si="30"/>
        <v>1</v>
      </c>
      <c r="P691" s="1" t="str">
        <f>INDEX(Sheet2!$C$2:$C$2000,MATCH('Sept CA 2023 Price List'!C691,Sheet2!$A$2:$A$2000,0))</f>
        <v>ACTIVE-EIP</v>
      </c>
    </row>
    <row r="692" spans="1:16" ht="18" customHeight="1" x14ac:dyDescent="0.35">
      <c r="A692" s="6"/>
      <c r="B692" s="6" t="s">
        <v>1299</v>
      </c>
      <c r="C692" s="6" t="s">
        <v>1378</v>
      </c>
      <c r="D692" s="6" t="s">
        <v>1379</v>
      </c>
      <c r="E692" s="29">
        <v>866.25</v>
      </c>
      <c r="F692" s="6">
        <v>1</v>
      </c>
      <c r="G692" s="51" t="s">
        <v>2572</v>
      </c>
      <c r="H692" s="60">
        <f>INDEX(Sheet1!$H$3:$H$900,MATCH('Sept CA 2023 Price List'!C692,Sheet1!$C$3:$C$900,0))</f>
        <v>0</v>
      </c>
      <c r="I692" s="53">
        <v>866.25</v>
      </c>
      <c r="J692" s="62">
        <f>INDEX(Sheet2!$E$2:$E$2000,MATCH('Sept CA 2023 Price List'!C692,Sheet2!$A$2:$A$2000,0))</f>
        <v>866.25</v>
      </c>
      <c r="K692" s="1">
        <f t="shared" si="32"/>
        <v>1</v>
      </c>
      <c r="L692" s="1">
        <f>INDEX(Sheet2!$G$2:$G$2000,MATCH('Sept CA 2023 Price List'!C692,Sheet2!$A$2:$A$2000,0))</f>
        <v>1</v>
      </c>
      <c r="M692" s="1">
        <f t="shared" si="31"/>
        <v>1</v>
      </c>
      <c r="N692" s="1" t="str">
        <f>INDEX(Sheet2!$H$2:$H$2000,MATCH('Sept CA 2023 Price List'!C692,Sheet2!$A$2:$A$2000,0))</f>
        <v>673372321075</v>
      </c>
      <c r="O692" s="1">
        <f t="shared" si="30"/>
        <v>1</v>
      </c>
      <c r="P692" s="1" t="str">
        <f>INDEX(Sheet2!$C$2:$C$2000,MATCH('Sept CA 2023 Price List'!C692,Sheet2!$A$2:$A$2000,0))</f>
        <v>ACTIVE-EIP</v>
      </c>
    </row>
    <row r="693" spans="1:16" ht="18" customHeight="1" x14ac:dyDescent="0.35">
      <c r="A693" s="6"/>
      <c r="B693" s="6" t="s">
        <v>1299</v>
      </c>
      <c r="C693" s="6" t="s">
        <v>1380</v>
      </c>
      <c r="D693" s="6" t="s">
        <v>1381</v>
      </c>
      <c r="E693" s="29">
        <v>1092</v>
      </c>
      <c r="F693" s="6">
        <v>1</v>
      </c>
      <c r="G693" s="51" t="s">
        <v>2573</v>
      </c>
      <c r="H693" s="60">
        <f>INDEX(Sheet1!$H$3:$H$900,MATCH('Sept CA 2023 Price List'!C693,Sheet1!$C$3:$C$900,0))</f>
        <v>0</v>
      </c>
      <c r="I693" s="53">
        <v>1092</v>
      </c>
      <c r="J693" s="62">
        <f>INDEX(Sheet2!$E$2:$E$2000,MATCH('Sept CA 2023 Price List'!C693,Sheet2!$A$2:$A$2000,0))</f>
        <v>1092</v>
      </c>
      <c r="K693" s="1">
        <f t="shared" si="32"/>
        <v>1</v>
      </c>
      <c r="L693" s="1">
        <f>INDEX(Sheet2!$G$2:$G$2000,MATCH('Sept CA 2023 Price List'!C693,Sheet2!$A$2:$A$2000,0))</f>
        <v>1</v>
      </c>
      <c r="M693" s="1">
        <f t="shared" si="31"/>
        <v>1</v>
      </c>
      <c r="N693" s="1" t="str">
        <f>INDEX(Sheet2!$H$2:$H$2000,MATCH('Sept CA 2023 Price List'!C693,Sheet2!$A$2:$A$2000,0))</f>
        <v>673372507509</v>
      </c>
      <c r="O693" s="1">
        <f t="shared" si="30"/>
        <v>1</v>
      </c>
      <c r="P693" s="1" t="str">
        <f>INDEX(Sheet2!$C$2:$C$2000,MATCH('Sept CA 2023 Price List'!C693,Sheet2!$A$2:$A$2000,0))</f>
        <v>ACTIVE-EIP</v>
      </c>
    </row>
    <row r="694" spans="1:16" ht="18" customHeight="1" x14ac:dyDescent="0.35">
      <c r="A694" s="6"/>
      <c r="B694" s="6" t="s">
        <v>1299</v>
      </c>
      <c r="C694" s="6" t="s">
        <v>1382</v>
      </c>
      <c r="D694" s="6" t="s">
        <v>1383</v>
      </c>
      <c r="E694" s="29">
        <v>1459.5</v>
      </c>
      <c r="F694" s="6">
        <v>1</v>
      </c>
      <c r="G694" s="51" t="s">
        <v>2575</v>
      </c>
      <c r="H694" s="60">
        <f>INDEX(Sheet1!$H$3:$H$900,MATCH('Sept CA 2023 Price List'!C694,Sheet1!$C$3:$C$900,0))</f>
        <v>0</v>
      </c>
      <c r="I694" s="53">
        <v>1459.5</v>
      </c>
      <c r="J694" s="62">
        <f>INDEX(Sheet2!$E$2:$E$2000,MATCH('Sept CA 2023 Price List'!C694,Sheet2!$A$2:$A$2000,0))</f>
        <v>1459.5</v>
      </c>
      <c r="K694" s="1">
        <f t="shared" si="32"/>
        <v>1</v>
      </c>
      <c r="L694" s="1">
        <f>INDEX(Sheet2!$G$2:$G$2000,MATCH('Sept CA 2023 Price List'!C694,Sheet2!$A$2:$A$2000,0))</f>
        <v>1</v>
      </c>
      <c r="M694" s="1">
        <f t="shared" si="31"/>
        <v>1</v>
      </c>
      <c r="N694" s="1" t="str">
        <f>INDEX(Sheet2!$H$2:$H$2000,MATCH('Sept CA 2023 Price List'!C694,Sheet2!$A$2:$A$2000,0))</f>
        <v>673372507516</v>
      </c>
      <c r="O694" s="1">
        <f t="shared" si="30"/>
        <v>1</v>
      </c>
      <c r="P694" s="1" t="str">
        <f>INDEX(Sheet2!$C$2:$C$2000,MATCH('Sept CA 2023 Price List'!C694,Sheet2!$A$2:$A$2000,0))</f>
        <v>ACTIVE-EIP</v>
      </c>
    </row>
    <row r="695" spans="1:16" ht="18" customHeight="1" x14ac:dyDescent="0.35">
      <c r="A695" s="6"/>
      <c r="B695" s="6" t="s">
        <v>1299</v>
      </c>
      <c r="C695" s="6" t="s">
        <v>1384</v>
      </c>
      <c r="D695" s="6" t="s">
        <v>1385</v>
      </c>
      <c r="E695" s="29">
        <v>1208.4000000000001</v>
      </c>
      <c r="F695" s="6">
        <v>1</v>
      </c>
      <c r="G695" s="51" t="s">
        <v>2577</v>
      </c>
      <c r="H695" s="60">
        <f>INDEX(Sheet1!$H$3:$H$900,MATCH('Sept CA 2023 Price List'!C695,Sheet1!$C$3:$C$900,0))</f>
        <v>0</v>
      </c>
      <c r="I695" s="53">
        <v>1208.4000000000001</v>
      </c>
      <c r="J695" s="62">
        <f>INDEX(Sheet2!$E$2:$E$2000,MATCH('Sept CA 2023 Price List'!C695,Sheet2!$A$2:$A$2000,0))</f>
        <v>1208.4000000000001</v>
      </c>
      <c r="K695" s="1">
        <f t="shared" si="32"/>
        <v>1</v>
      </c>
      <c r="L695" s="1">
        <f>INDEX(Sheet2!$G$2:$G$2000,MATCH('Sept CA 2023 Price List'!C695,Sheet2!$A$2:$A$2000,0))</f>
        <v>1</v>
      </c>
      <c r="M695" s="1">
        <f t="shared" si="31"/>
        <v>1</v>
      </c>
      <c r="N695" s="1" t="str">
        <f>INDEX(Sheet2!$H$2:$H$2000,MATCH('Sept CA 2023 Price List'!C695,Sheet2!$A$2:$A$2000,0))</f>
        <v>673372508094</v>
      </c>
      <c r="O695" s="1">
        <f t="shared" si="30"/>
        <v>1</v>
      </c>
      <c r="P695" s="1" t="str">
        <f>INDEX(Sheet2!$C$2:$C$2000,MATCH('Sept CA 2023 Price List'!C695,Sheet2!$A$2:$A$2000,0))</f>
        <v>ACTIVE-EIP</v>
      </c>
    </row>
    <row r="696" spans="1:16" ht="18" customHeight="1" x14ac:dyDescent="0.35">
      <c r="A696" s="6"/>
      <c r="B696" s="6" t="s">
        <v>1299</v>
      </c>
      <c r="C696" s="6" t="s">
        <v>1386</v>
      </c>
      <c r="D696" s="6" t="s">
        <v>1387</v>
      </c>
      <c r="E696" s="29">
        <v>1409.8</v>
      </c>
      <c r="F696" s="6">
        <v>1</v>
      </c>
      <c r="G696" s="51" t="s">
        <v>2579</v>
      </c>
      <c r="H696" s="60">
        <f>INDEX(Sheet1!$H$3:$H$900,MATCH('Sept CA 2023 Price List'!C696,Sheet1!$C$3:$C$900,0))</f>
        <v>0</v>
      </c>
      <c r="I696" s="53">
        <v>1409.8</v>
      </c>
      <c r="J696" s="62">
        <f>INDEX(Sheet2!$E$2:$E$2000,MATCH('Sept CA 2023 Price List'!C696,Sheet2!$A$2:$A$2000,0))</f>
        <v>1409.8</v>
      </c>
      <c r="K696" s="1">
        <f t="shared" si="32"/>
        <v>1</v>
      </c>
      <c r="L696" s="1">
        <f>INDEX(Sheet2!$G$2:$G$2000,MATCH('Sept CA 2023 Price List'!C696,Sheet2!$A$2:$A$2000,0))</f>
        <v>1</v>
      </c>
      <c r="M696" s="1">
        <f t="shared" si="31"/>
        <v>1</v>
      </c>
      <c r="N696" s="1" t="str">
        <f>INDEX(Sheet2!$H$2:$H$2000,MATCH('Sept CA 2023 Price List'!C696,Sheet2!$A$2:$A$2000,0))</f>
        <v>673372318075</v>
      </c>
      <c r="O696" s="1">
        <f t="shared" si="30"/>
        <v>1</v>
      </c>
      <c r="P696" s="1" t="str">
        <f>INDEX(Sheet2!$C$2:$C$2000,MATCH('Sept CA 2023 Price List'!C696,Sheet2!$A$2:$A$2000,0))</f>
        <v>ACTIVE-EIP</v>
      </c>
    </row>
    <row r="697" spans="1:16" ht="18" customHeight="1" x14ac:dyDescent="0.35">
      <c r="A697" s="6"/>
      <c r="B697" s="6" t="s">
        <v>1299</v>
      </c>
      <c r="C697" s="6" t="s">
        <v>1388</v>
      </c>
      <c r="D697" s="6" t="s">
        <v>1389</v>
      </c>
      <c r="E697" s="29">
        <v>1939.8</v>
      </c>
      <c r="F697" s="6">
        <v>1</v>
      </c>
      <c r="G697" s="51" t="s">
        <v>2581</v>
      </c>
      <c r="H697" s="60">
        <f>INDEX(Sheet1!$H$3:$H$900,MATCH('Sept CA 2023 Price List'!C697,Sheet1!$C$3:$C$900,0))</f>
        <v>0</v>
      </c>
      <c r="I697" s="53">
        <v>1939.8</v>
      </c>
      <c r="J697" s="62">
        <f>INDEX(Sheet2!$E$2:$E$2000,MATCH('Sept CA 2023 Price List'!C697,Sheet2!$A$2:$A$2000,0))</f>
        <v>1939.8</v>
      </c>
      <c r="K697" s="1">
        <f t="shared" si="32"/>
        <v>1</v>
      </c>
      <c r="L697" s="1">
        <f>INDEX(Sheet2!$G$2:$G$2000,MATCH('Sept CA 2023 Price List'!C697,Sheet2!$A$2:$A$2000,0))</f>
        <v>1</v>
      </c>
      <c r="M697" s="1">
        <f t="shared" si="31"/>
        <v>1</v>
      </c>
      <c r="N697" s="1" t="str">
        <f>INDEX(Sheet2!$H$2:$H$2000,MATCH('Sept CA 2023 Price List'!C697,Sheet2!$A$2:$A$2000,0))</f>
        <v>673372508100</v>
      </c>
      <c r="O697" s="1">
        <f t="shared" si="30"/>
        <v>1</v>
      </c>
      <c r="P697" s="1" t="str">
        <f>INDEX(Sheet2!$C$2:$C$2000,MATCH('Sept CA 2023 Price List'!C697,Sheet2!$A$2:$A$2000,0))</f>
        <v>ACTIVE-EIP</v>
      </c>
    </row>
    <row r="698" spans="1:16" ht="18" customHeight="1" x14ac:dyDescent="0.35">
      <c r="A698" s="6"/>
      <c r="B698" s="6" t="s">
        <v>1299</v>
      </c>
      <c r="C698" s="6" t="s">
        <v>1390</v>
      </c>
      <c r="D698" s="6" t="s">
        <v>1391</v>
      </c>
      <c r="E698" s="29">
        <v>1749</v>
      </c>
      <c r="F698" s="6">
        <v>1</v>
      </c>
      <c r="G698" s="51" t="s">
        <v>2583</v>
      </c>
      <c r="H698" s="60">
        <f>INDEX(Sheet1!$H$3:$H$900,MATCH('Sept CA 2023 Price List'!C698,Sheet1!$C$3:$C$900,0))</f>
        <v>0</v>
      </c>
      <c r="I698" s="53">
        <v>1749</v>
      </c>
      <c r="J698" s="62">
        <f>INDEX(Sheet2!$E$2:$E$2000,MATCH('Sept CA 2023 Price List'!C698,Sheet2!$A$2:$A$2000,0))</f>
        <v>1749</v>
      </c>
      <c r="K698" s="1">
        <f t="shared" si="32"/>
        <v>1</v>
      </c>
      <c r="L698" s="1">
        <f>INDEX(Sheet2!$G$2:$G$2000,MATCH('Sept CA 2023 Price List'!C698,Sheet2!$A$2:$A$2000,0))</f>
        <v>1</v>
      </c>
      <c r="M698" s="1">
        <f t="shared" si="31"/>
        <v>1</v>
      </c>
      <c r="N698" s="1" t="str">
        <f>INDEX(Sheet2!$H$2:$H$2000,MATCH('Sept CA 2023 Price List'!C698,Sheet2!$A$2:$A$2000,0))</f>
        <v>673372507523</v>
      </c>
      <c r="O698" s="1">
        <f t="shared" si="30"/>
        <v>1</v>
      </c>
      <c r="P698" s="1" t="str">
        <f>INDEX(Sheet2!$C$2:$C$2000,MATCH('Sept CA 2023 Price List'!C698,Sheet2!$A$2:$A$2000,0))</f>
        <v>ACTIVE-EIP</v>
      </c>
    </row>
    <row r="699" spans="1:16" ht="18" customHeight="1" x14ac:dyDescent="0.35">
      <c r="A699" s="6"/>
      <c r="B699" s="6" t="s">
        <v>1299</v>
      </c>
      <c r="C699" s="6" t="s">
        <v>1392</v>
      </c>
      <c r="D699" s="6" t="s">
        <v>1393</v>
      </c>
      <c r="E699" s="29">
        <v>1870</v>
      </c>
      <c r="F699" s="6">
        <v>1</v>
      </c>
      <c r="G699" s="51" t="s">
        <v>2657</v>
      </c>
      <c r="H699" s="60">
        <f>INDEX(Sheet1!$H$3:$H$900,MATCH('Sept CA 2023 Price List'!C699,Sheet1!$C$3:$C$900,0))</f>
        <v>0</v>
      </c>
      <c r="I699" s="53">
        <v>1870</v>
      </c>
      <c r="J699" s="62">
        <f>INDEX(Sheet2!$E$2:$E$2000,MATCH('Sept CA 2023 Price List'!C699,Sheet2!$A$2:$A$2000,0))</f>
        <v>1870</v>
      </c>
      <c r="K699" s="1">
        <f t="shared" si="32"/>
        <v>1</v>
      </c>
      <c r="L699" s="1">
        <f>INDEX(Sheet2!$G$2:$G$2000,MATCH('Sept CA 2023 Price List'!C699,Sheet2!$A$2:$A$2000,0))</f>
        <v>1</v>
      </c>
      <c r="M699" s="1">
        <f t="shared" si="31"/>
        <v>1</v>
      </c>
      <c r="N699" s="1" t="str">
        <f>INDEX(Sheet2!$H$2:$H$2000,MATCH('Sept CA 2023 Price List'!C699,Sheet2!$A$2:$A$2000,0))</f>
        <v>673372132282</v>
      </c>
      <c r="O699" s="1">
        <f t="shared" si="30"/>
        <v>1</v>
      </c>
      <c r="P699" s="1" t="str">
        <f>INDEX(Sheet2!$C$2:$C$2000,MATCH('Sept CA 2023 Price List'!C699,Sheet2!$A$2:$A$2000,0))</f>
        <v>ACTIVE-EIP</v>
      </c>
    </row>
    <row r="700" spans="1:16" ht="18" customHeight="1" x14ac:dyDescent="0.35">
      <c r="A700" s="6"/>
      <c r="B700" s="6" t="s">
        <v>1299</v>
      </c>
      <c r="C700" s="6" t="s">
        <v>1394</v>
      </c>
      <c r="D700" s="6" t="s">
        <v>1395</v>
      </c>
      <c r="E700" s="29">
        <v>2276.3000000000002</v>
      </c>
      <c r="F700" s="6">
        <v>1</v>
      </c>
      <c r="G700" s="51" t="s">
        <v>2659</v>
      </c>
      <c r="H700" s="60">
        <f>INDEX(Sheet1!$H$3:$H$900,MATCH('Sept CA 2023 Price List'!C700,Sheet1!$C$3:$C$900,0))</f>
        <v>0.03</v>
      </c>
      <c r="I700" s="53">
        <v>2276.3000000000002</v>
      </c>
      <c r="J700" s="62">
        <f>INDEX(Sheet2!$E$2:$E$2000,MATCH('Sept CA 2023 Price List'!C700,Sheet2!$A$2:$A$2000,0))</f>
        <v>2210</v>
      </c>
      <c r="K700" s="1">
        <f t="shared" si="32"/>
        <v>0</v>
      </c>
      <c r="L700" s="1">
        <f>INDEX(Sheet2!$G$2:$G$2000,MATCH('Sept CA 2023 Price List'!C700,Sheet2!$A$2:$A$2000,0))</f>
        <v>1</v>
      </c>
      <c r="M700" s="1">
        <f t="shared" ref="M700:M763" si="33">IF(F700=L700,1,0)</f>
        <v>1</v>
      </c>
      <c r="N700" s="1" t="str">
        <f>INDEX(Sheet2!$H$2:$H$2000,MATCH('Sept CA 2023 Price List'!C700,Sheet2!$A$2:$A$2000,0))</f>
        <v>673372132299</v>
      </c>
      <c r="O700" s="1">
        <f t="shared" ref="O700:O763" si="34">IF(G700=N700,1,0)</f>
        <v>1</v>
      </c>
      <c r="P700" s="1" t="str">
        <f>INDEX(Sheet2!$C$2:$C$2000,MATCH('Sept CA 2023 Price List'!C700,Sheet2!$A$2:$A$2000,0))</f>
        <v>ACTIVE-EIP</v>
      </c>
    </row>
    <row r="701" spans="1:16" ht="18" customHeight="1" x14ac:dyDescent="0.35">
      <c r="A701" s="6"/>
      <c r="B701" s="6" t="s">
        <v>1299</v>
      </c>
      <c r="C701" s="6" t="s">
        <v>1396</v>
      </c>
      <c r="D701" s="6" t="s">
        <v>1397</v>
      </c>
      <c r="E701" s="29">
        <v>4614.4000000000005</v>
      </c>
      <c r="F701" s="6">
        <v>1</v>
      </c>
      <c r="G701" s="51" t="s">
        <v>2660</v>
      </c>
      <c r="H701" s="60">
        <f>INDEX(Sheet1!$H$3:$H$900,MATCH('Sept CA 2023 Price List'!C701,Sheet1!$C$3:$C$900,0))</f>
        <v>0.03</v>
      </c>
      <c r="I701" s="53">
        <v>4614.4000000000005</v>
      </c>
      <c r="J701" s="62">
        <f>INDEX(Sheet2!$E$2:$E$2000,MATCH('Sept CA 2023 Price List'!C701,Sheet2!$A$2:$A$2000,0))</f>
        <v>4480</v>
      </c>
      <c r="K701" s="1">
        <f t="shared" si="32"/>
        <v>0</v>
      </c>
      <c r="L701" s="1">
        <f>INDEX(Sheet2!$G$2:$G$2000,MATCH('Sept CA 2023 Price List'!C701,Sheet2!$A$2:$A$2000,0))</f>
        <v>1</v>
      </c>
      <c r="M701" s="1">
        <f t="shared" si="33"/>
        <v>1</v>
      </c>
      <c r="N701" s="1" t="str">
        <f>INDEX(Sheet2!$H$2:$H$2000,MATCH('Sept CA 2023 Price List'!C701,Sheet2!$A$2:$A$2000,0))</f>
        <v>673372204262</v>
      </c>
      <c r="O701" s="1">
        <f t="shared" si="34"/>
        <v>1</v>
      </c>
      <c r="P701" s="1" t="str">
        <f>INDEX(Sheet2!$C$2:$C$2000,MATCH('Sept CA 2023 Price List'!C701,Sheet2!$A$2:$A$2000,0))</f>
        <v>ACTIVE-EIP</v>
      </c>
    </row>
    <row r="702" spans="1:16" ht="18" customHeight="1" x14ac:dyDescent="0.35">
      <c r="A702" s="6"/>
      <c r="B702" s="6" t="s">
        <v>1299</v>
      </c>
      <c r="C702" s="6" t="s">
        <v>1398</v>
      </c>
      <c r="D702" s="6" t="s">
        <v>1399</v>
      </c>
      <c r="E702" s="29">
        <v>7800</v>
      </c>
      <c r="F702" s="6">
        <v>1</v>
      </c>
      <c r="G702" s="51" t="s">
        <v>2661</v>
      </c>
      <c r="H702" s="60">
        <f>INDEX(Sheet1!$H$3:$H$900,MATCH('Sept CA 2023 Price List'!C702,Sheet1!$C$3:$C$900,0))</f>
        <v>0</v>
      </c>
      <c r="I702" s="53">
        <v>7800</v>
      </c>
      <c r="J702" s="62">
        <f>INDEX(Sheet2!$E$2:$E$2000,MATCH('Sept CA 2023 Price List'!C702,Sheet2!$A$2:$A$2000,0))</f>
        <v>7800</v>
      </c>
      <c r="K702" s="1">
        <f t="shared" si="32"/>
        <v>1</v>
      </c>
      <c r="L702" s="1">
        <f>INDEX(Sheet2!$G$2:$G$2000,MATCH('Sept CA 2023 Price List'!C702,Sheet2!$A$2:$A$2000,0))</f>
        <v>1</v>
      </c>
      <c r="M702" s="1">
        <f t="shared" si="33"/>
        <v>1</v>
      </c>
      <c r="N702" s="1" t="str">
        <f>INDEX(Sheet2!$H$2:$H$2000,MATCH('Sept CA 2023 Price List'!C702,Sheet2!$A$2:$A$2000,0))</f>
        <v>673372248877</v>
      </c>
      <c r="O702" s="1">
        <f t="shared" si="34"/>
        <v>1</v>
      </c>
      <c r="P702" s="1" t="str">
        <f>INDEX(Sheet2!$C$2:$C$2000,MATCH('Sept CA 2023 Price List'!C702,Sheet2!$A$2:$A$2000,0))</f>
        <v>ACTIVE-EIP</v>
      </c>
    </row>
    <row r="703" spans="1:16" ht="18" customHeight="1" x14ac:dyDescent="0.35">
      <c r="A703" s="6"/>
      <c r="B703" s="6" t="s">
        <v>1299</v>
      </c>
      <c r="C703" s="6" t="s">
        <v>1400</v>
      </c>
      <c r="D703" s="6" t="s">
        <v>1401</v>
      </c>
      <c r="E703" s="29">
        <v>68.8</v>
      </c>
      <c r="F703" s="6">
        <v>1</v>
      </c>
      <c r="G703" s="51" t="s">
        <v>2667</v>
      </c>
      <c r="H703" s="60">
        <f>INDEX(Sheet1!$H$3:$H$900,MATCH('Sept CA 2023 Price List'!C703,Sheet1!$C$3:$C$900,0))</f>
        <v>0</v>
      </c>
      <c r="I703" s="53">
        <v>68.8</v>
      </c>
      <c r="J703" s="62">
        <f>INDEX(Sheet2!$E$2:$E$2000,MATCH('Sept CA 2023 Price List'!C703,Sheet2!$A$2:$A$2000,0))</f>
        <v>68.8</v>
      </c>
      <c r="K703" s="1">
        <f t="shared" si="32"/>
        <v>1</v>
      </c>
      <c r="L703" s="1">
        <f>INDEX(Sheet2!$G$2:$G$2000,MATCH('Sept CA 2023 Price List'!C703,Sheet2!$A$2:$A$2000,0))</f>
        <v>1</v>
      </c>
      <c r="M703" s="1">
        <f t="shared" si="33"/>
        <v>1</v>
      </c>
      <c r="N703" s="1" t="str">
        <f>INDEX(Sheet2!$H$2:$H$2000,MATCH('Sept CA 2023 Price List'!C703,Sheet2!$A$2:$A$2000,0))</f>
        <v>673372122368</v>
      </c>
      <c r="O703" s="1">
        <f t="shared" si="34"/>
        <v>1</v>
      </c>
      <c r="P703" s="1" t="str">
        <f>INDEX(Sheet2!$C$2:$C$2000,MATCH('Sept CA 2023 Price List'!C703,Sheet2!$A$2:$A$2000,0))</f>
        <v>ACTIVE-EIP</v>
      </c>
    </row>
    <row r="704" spans="1:16" ht="18" customHeight="1" x14ac:dyDescent="0.35">
      <c r="A704" s="6"/>
      <c r="B704" s="6" t="s">
        <v>1299</v>
      </c>
      <c r="C704" s="6" t="s">
        <v>1402</v>
      </c>
      <c r="D704" s="6" t="s">
        <v>1403</v>
      </c>
      <c r="E704" s="29">
        <v>84.800000000000011</v>
      </c>
      <c r="F704" s="6">
        <v>1</v>
      </c>
      <c r="G704" s="51" t="s">
        <v>2669</v>
      </c>
      <c r="H704" s="60">
        <f>INDEX(Sheet1!$H$3:$H$900,MATCH('Sept CA 2023 Price List'!C704,Sheet1!$C$3:$C$900,0))</f>
        <v>0</v>
      </c>
      <c r="I704" s="53">
        <v>84.800000000000011</v>
      </c>
      <c r="J704" s="62">
        <f>INDEX(Sheet2!$E$2:$E$2000,MATCH('Sept CA 2023 Price List'!C704,Sheet2!$A$2:$A$2000,0))</f>
        <v>84.8</v>
      </c>
      <c r="K704" s="1">
        <f t="shared" si="32"/>
        <v>1</v>
      </c>
      <c r="L704" s="1">
        <f>INDEX(Sheet2!$G$2:$G$2000,MATCH('Sept CA 2023 Price List'!C704,Sheet2!$A$2:$A$2000,0))</f>
        <v>1</v>
      </c>
      <c r="M704" s="1">
        <f t="shared" si="33"/>
        <v>1</v>
      </c>
      <c r="N704" s="1" t="str">
        <f>INDEX(Sheet2!$H$2:$H$2000,MATCH('Sept CA 2023 Price List'!C704,Sheet2!$A$2:$A$2000,0))</f>
        <v>673372122382</v>
      </c>
      <c r="O704" s="1">
        <f t="shared" si="34"/>
        <v>1</v>
      </c>
      <c r="P704" s="1" t="str">
        <f>INDEX(Sheet2!$C$2:$C$2000,MATCH('Sept CA 2023 Price List'!C704,Sheet2!$A$2:$A$2000,0))</f>
        <v>ACTIVE-EIP</v>
      </c>
    </row>
    <row r="705" spans="1:16" ht="18" customHeight="1" x14ac:dyDescent="0.35">
      <c r="A705" s="6"/>
      <c r="B705" s="6" t="s">
        <v>1299</v>
      </c>
      <c r="C705" s="6" t="s">
        <v>1404</v>
      </c>
      <c r="D705" s="6" t="s">
        <v>1405</v>
      </c>
      <c r="E705" s="29">
        <v>172</v>
      </c>
      <c r="F705" s="6">
        <v>1</v>
      </c>
      <c r="G705" s="51" t="s">
        <v>2671</v>
      </c>
      <c r="H705" s="60">
        <f>INDEX(Sheet1!$H$3:$H$900,MATCH('Sept CA 2023 Price List'!C705,Sheet1!$C$3:$C$900,0))</f>
        <v>0</v>
      </c>
      <c r="I705" s="53">
        <v>172</v>
      </c>
      <c r="J705" s="62">
        <f>INDEX(Sheet2!$E$2:$E$2000,MATCH('Sept CA 2023 Price List'!C705,Sheet2!$A$2:$A$2000,0))</f>
        <v>172</v>
      </c>
      <c r="K705" s="1">
        <f t="shared" si="32"/>
        <v>1</v>
      </c>
      <c r="L705" s="1">
        <f>INDEX(Sheet2!$G$2:$G$2000,MATCH('Sept CA 2023 Price List'!C705,Sheet2!$A$2:$A$2000,0))</f>
        <v>1</v>
      </c>
      <c r="M705" s="1">
        <f t="shared" si="33"/>
        <v>1</v>
      </c>
      <c r="N705" s="1" t="str">
        <f>INDEX(Sheet2!$H$2:$H$2000,MATCH('Sept CA 2023 Price List'!C705,Sheet2!$A$2:$A$2000,0))</f>
        <v>673372122399</v>
      </c>
      <c r="O705" s="1">
        <f t="shared" si="34"/>
        <v>1</v>
      </c>
      <c r="P705" s="1" t="str">
        <f>INDEX(Sheet2!$C$2:$C$2000,MATCH('Sept CA 2023 Price List'!C705,Sheet2!$A$2:$A$2000,0))</f>
        <v>ACTIVE-EIP</v>
      </c>
    </row>
    <row r="706" spans="1:16" ht="18" customHeight="1" x14ac:dyDescent="0.35">
      <c r="A706" s="6"/>
      <c r="B706" s="6" t="s">
        <v>1299</v>
      </c>
      <c r="C706" s="6" t="s">
        <v>1406</v>
      </c>
      <c r="D706" s="6" t="s">
        <v>1407</v>
      </c>
      <c r="E706" s="29">
        <v>311</v>
      </c>
      <c r="F706" s="6">
        <v>1</v>
      </c>
      <c r="G706" s="51" t="s">
        <v>2672</v>
      </c>
      <c r="H706" s="60">
        <f>INDEX(Sheet1!$H$3:$H$900,MATCH('Sept CA 2023 Price List'!C706,Sheet1!$C$3:$C$900,0))</f>
        <v>0</v>
      </c>
      <c r="I706" s="53">
        <v>311</v>
      </c>
      <c r="J706" s="62">
        <f>INDEX(Sheet2!$E$2:$E$2000,MATCH('Sept CA 2023 Price List'!C706,Sheet2!$A$2:$A$2000,0))</f>
        <v>311</v>
      </c>
      <c r="K706" s="1">
        <f t="shared" si="32"/>
        <v>1</v>
      </c>
      <c r="L706" s="1">
        <f>INDEX(Sheet2!$G$2:$G$2000,MATCH('Sept CA 2023 Price List'!C706,Sheet2!$A$2:$A$2000,0))</f>
        <v>1</v>
      </c>
      <c r="M706" s="1">
        <f t="shared" si="33"/>
        <v>1</v>
      </c>
      <c r="N706" s="1" t="str">
        <f>INDEX(Sheet2!$H$2:$H$2000,MATCH('Sept CA 2023 Price List'!C706,Sheet2!$A$2:$A$2000,0))</f>
        <v>673372122405</v>
      </c>
      <c r="O706" s="1">
        <f t="shared" si="34"/>
        <v>1</v>
      </c>
      <c r="P706" s="1" t="str">
        <f>INDEX(Sheet2!$C$2:$C$2000,MATCH('Sept CA 2023 Price List'!C706,Sheet2!$A$2:$A$2000,0))</f>
        <v>ACTIVE-EIP</v>
      </c>
    </row>
    <row r="707" spans="1:16" ht="18" customHeight="1" x14ac:dyDescent="0.35">
      <c r="A707" s="6"/>
      <c r="B707" s="6" t="s">
        <v>1299</v>
      </c>
      <c r="C707" s="6" t="s">
        <v>1408</v>
      </c>
      <c r="D707" s="6" t="s">
        <v>1409</v>
      </c>
      <c r="E707" s="29">
        <v>3110.6</v>
      </c>
      <c r="F707" s="6">
        <v>1</v>
      </c>
      <c r="G707" s="51" t="s">
        <v>2673</v>
      </c>
      <c r="H707" s="60">
        <f>INDEX(Sheet1!$H$3:$H$900,MATCH('Sept CA 2023 Price List'!C707,Sheet1!$C$3:$C$900,0))</f>
        <v>0.03</v>
      </c>
      <c r="I707" s="53">
        <v>3110.6</v>
      </c>
      <c r="J707" s="62">
        <f>INDEX(Sheet2!$E$2:$E$2000,MATCH('Sept CA 2023 Price List'!C707,Sheet2!$A$2:$A$2000,0))</f>
        <v>3020</v>
      </c>
      <c r="K707" s="1">
        <f t="shared" si="32"/>
        <v>0</v>
      </c>
      <c r="L707" s="1">
        <f>INDEX(Sheet2!$G$2:$G$2000,MATCH('Sept CA 2023 Price List'!C707,Sheet2!$A$2:$A$2000,0))</f>
        <v>1</v>
      </c>
      <c r="M707" s="1">
        <f t="shared" si="33"/>
        <v>1</v>
      </c>
      <c r="N707" s="1" t="str">
        <f>INDEX(Sheet2!$H$2:$H$2000,MATCH('Sept CA 2023 Price List'!C707,Sheet2!$A$2:$A$2000,0))</f>
        <v>673372204460</v>
      </c>
      <c r="O707" s="1">
        <f t="shared" si="34"/>
        <v>1</v>
      </c>
      <c r="P707" s="1" t="str">
        <f>INDEX(Sheet2!$C$2:$C$2000,MATCH('Sept CA 2023 Price List'!C707,Sheet2!$A$2:$A$2000,0))</f>
        <v>ACTIVE-EIP</v>
      </c>
    </row>
    <row r="708" spans="1:16" ht="18" customHeight="1" x14ac:dyDescent="0.35">
      <c r="A708" s="6"/>
      <c r="B708" s="6" t="s">
        <v>1299</v>
      </c>
      <c r="C708" s="6" t="s">
        <v>1410</v>
      </c>
      <c r="D708" s="6" t="s">
        <v>1411</v>
      </c>
      <c r="E708" s="29">
        <v>255</v>
      </c>
      <c r="F708" s="6">
        <v>1</v>
      </c>
      <c r="G708" s="51" t="s">
        <v>2679</v>
      </c>
      <c r="H708" s="60">
        <f>INDEX(Sheet1!$H$3:$H$900,MATCH('Sept CA 2023 Price List'!C708,Sheet1!$C$3:$C$900,0))</f>
        <v>0</v>
      </c>
      <c r="I708" s="53">
        <v>255</v>
      </c>
      <c r="J708" s="62">
        <f>INDEX(Sheet2!$E$2:$E$2000,MATCH('Sept CA 2023 Price List'!C708,Sheet2!$A$2:$A$2000,0))</f>
        <v>255</v>
      </c>
      <c r="K708" s="1">
        <f t="shared" ref="K708:K771" si="35">IF(J708=E708,1,0)</f>
        <v>1</v>
      </c>
      <c r="L708" s="1">
        <f>INDEX(Sheet2!$G$2:$G$2000,MATCH('Sept CA 2023 Price List'!C708,Sheet2!$A$2:$A$2000,0))</f>
        <v>1</v>
      </c>
      <c r="M708" s="1">
        <f t="shared" si="33"/>
        <v>1</v>
      </c>
      <c r="N708" s="1" t="str">
        <f>INDEX(Sheet2!$H$2:$H$2000,MATCH('Sept CA 2023 Price List'!C708,Sheet2!$A$2:$A$2000,0))</f>
        <v>673372122412</v>
      </c>
      <c r="O708" s="1">
        <f t="shared" si="34"/>
        <v>1</v>
      </c>
      <c r="P708" s="1" t="str">
        <f>INDEX(Sheet2!$C$2:$C$2000,MATCH('Sept CA 2023 Price List'!C708,Sheet2!$A$2:$A$2000,0))</f>
        <v>ACTIVE-EIP</v>
      </c>
    </row>
    <row r="709" spans="1:16" ht="18" customHeight="1" x14ac:dyDescent="0.35">
      <c r="A709" s="6"/>
      <c r="B709" s="6" t="s">
        <v>1299</v>
      </c>
      <c r="C709" s="6" t="s">
        <v>1412</v>
      </c>
      <c r="D709" s="6" t="s">
        <v>1413</v>
      </c>
      <c r="E709" s="29">
        <v>271</v>
      </c>
      <c r="F709" s="6">
        <v>1</v>
      </c>
      <c r="G709" s="51" t="s">
        <v>2681</v>
      </c>
      <c r="H709" s="60">
        <f>INDEX(Sheet1!$H$3:$H$900,MATCH('Sept CA 2023 Price List'!C709,Sheet1!$C$3:$C$900,0))</f>
        <v>0</v>
      </c>
      <c r="I709" s="53">
        <v>271</v>
      </c>
      <c r="J709" s="62">
        <f>INDEX(Sheet2!$E$2:$E$2000,MATCH('Sept CA 2023 Price List'!C709,Sheet2!$A$2:$A$2000,0))</f>
        <v>271</v>
      </c>
      <c r="K709" s="1">
        <f t="shared" si="35"/>
        <v>1</v>
      </c>
      <c r="L709" s="1">
        <f>INDEX(Sheet2!$G$2:$G$2000,MATCH('Sept CA 2023 Price List'!C709,Sheet2!$A$2:$A$2000,0))</f>
        <v>1</v>
      </c>
      <c r="M709" s="1">
        <f t="shared" si="33"/>
        <v>1</v>
      </c>
      <c r="N709" s="1" t="str">
        <f>INDEX(Sheet2!$H$2:$H$2000,MATCH('Sept CA 2023 Price List'!C709,Sheet2!$A$2:$A$2000,0))</f>
        <v>673372238069</v>
      </c>
      <c r="O709" s="1">
        <f t="shared" si="34"/>
        <v>1</v>
      </c>
      <c r="P709" s="1" t="str">
        <f>INDEX(Sheet2!$C$2:$C$2000,MATCH('Sept CA 2023 Price List'!C709,Sheet2!$A$2:$A$2000,0))</f>
        <v>ACTIVE-EIP</v>
      </c>
    </row>
    <row r="710" spans="1:16" ht="18" customHeight="1" x14ac:dyDescent="0.35">
      <c r="A710" s="6"/>
      <c r="B710" s="6" t="s">
        <v>1299</v>
      </c>
      <c r="C710" s="6" t="s">
        <v>1414</v>
      </c>
      <c r="D710" s="6" t="s">
        <v>1415</v>
      </c>
      <c r="E710" s="29">
        <v>424</v>
      </c>
      <c r="F710" s="6">
        <v>1</v>
      </c>
      <c r="G710" s="51" t="s">
        <v>2683</v>
      </c>
      <c r="H710" s="60">
        <f>INDEX(Sheet1!$H$3:$H$900,MATCH('Sept CA 2023 Price List'!C710,Sheet1!$C$3:$C$900,0))</f>
        <v>0</v>
      </c>
      <c r="I710" s="53">
        <v>424</v>
      </c>
      <c r="J710" s="62">
        <f>INDEX(Sheet2!$E$2:$E$2000,MATCH('Sept CA 2023 Price List'!C710,Sheet2!$A$2:$A$2000,0))</f>
        <v>424</v>
      </c>
      <c r="K710" s="1">
        <f t="shared" si="35"/>
        <v>1</v>
      </c>
      <c r="L710" s="1">
        <f>INDEX(Sheet2!$G$2:$G$2000,MATCH('Sept CA 2023 Price List'!C710,Sheet2!$A$2:$A$2000,0))</f>
        <v>1</v>
      </c>
      <c r="M710" s="1">
        <f t="shared" si="33"/>
        <v>1</v>
      </c>
      <c r="N710" s="1" t="str">
        <f>INDEX(Sheet2!$H$2:$H$2000,MATCH('Sept CA 2023 Price List'!C710,Sheet2!$A$2:$A$2000,0))</f>
        <v>673372122429</v>
      </c>
      <c r="O710" s="1">
        <f t="shared" si="34"/>
        <v>1</v>
      </c>
      <c r="P710" s="1" t="str">
        <f>INDEX(Sheet2!$C$2:$C$2000,MATCH('Sept CA 2023 Price List'!C710,Sheet2!$A$2:$A$2000,0))</f>
        <v>ACTIVE-EIP</v>
      </c>
    </row>
    <row r="711" spans="1:16" ht="18" customHeight="1" x14ac:dyDescent="0.35">
      <c r="A711" s="6"/>
      <c r="B711" s="6" t="s">
        <v>1299</v>
      </c>
      <c r="C711" s="6" t="s">
        <v>1416</v>
      </c>
      <c r="D711" s="6" t="s">
        <v>1417</v>
      </c>
      <c r="E711" s="29">
        <v>515</v>
      </c>
      <c r="F711" s="6">
        <v>1</v>
      </c>
      <c r="G711" s="51" t="s">
        <v>2685</v>
      </c>
      <c r="H711" s="60">
        <f>INDEX(Sheet1!$H$3:$H$900,MATCH('Sept CA 2023 Price List'!C711,Sheet1!$C$3:$C$900,0))</f>
        <v>0</v>
      </c>
      <c r="I711" s="53">
        <v>515</v>
      </c>
      <c r="J711" s="62">
        <f>INDEX(Sheet2!$E$2:$E$2000,MATCH('Sept CA 2023 Price List'!C711,Sheet2!$A$2:$A$2000,0))</f>
        <v>515</v>
      </c>
      <c r="K711" s="1">
        <f t="shared" si="35"/>
        <v>1</v>
      </c>
      <c r="L711" s="1">
        <f>INDEX(Sheet2!$G$2:$G$2000,MATCH('Sept CA 2023 Price List'!C711,Sheet2!$A$2:$A$2000,0))</f>
        <v>1</v>
      </c>
      <c r="M711" s="1">
        <f t="shared" si="33"/>
        <v>1</v>
      </c>
      <c r="N711" s="1" t="str">
        <f>INDEX(Sheet2!$H$2:$H$2000,MATCH('Sept CA 2023 Price List'!C711,Sheet2!$A$2:$A$2000,0))</f>
        <v>673372122436</v>
      </c>
      <c r="O711" s="1">
        <f t="shared" si="34"/>
        <v>1</v>
      </c>
      <c r="P711" s="1" t="str">
        <f>INDEX(Sheet2!$C$2:$C$2000,MATCH('Sept CA 2023 Price List'!C711,Sheet2!$A$2:$A$2000,0))</f>
        <v>ACTIVE-EIP</v>
      </c>
    </row>
    <row r="712" spans="1:16" ht="18" customHeight="1" x14ac:dyDescent="0.35">
      <c r="A712" s="6"/>
      <c r="B712" s="6" t="s">
        <v>1299</v>
      </c>
      <c r="C712" s="6" t="s">
        <v>1418</v>
      </c>
      <c r="D712" s="6" t="s">
        <v>1419</v>
      </c>
      <c r="E712" s="29">
        <v>565</v>
      </c>
      <c r="F712" s="6">
        <v>1</v>
      </c>
      <c r="G712" s="51" t="s">
        <v>2687</v>
      </c>
      <c r="H712" s="60">
        <f>INDEX(Sheet1!$H$3:$H$900,MATCH('Sept CA 2023 Price List'!C712,Sheet1!$C$3:$C$900,0))</f>
        <v>0</v>
      </c>
      <c r="I712" s="53">
        <v>565</v>
      </c>
      <c r="J712" s="62">
        <f>INDEX(Sheet2!$E$2:$E$2000,MATCH('Sept CA 2023 Price List'!C712,Sheet2!$A$2:$A$2000,0))</f>
        <v>565</v>
      </c>
      <c r="K712" s="1">
        <f t="shared" si="35"/>
        <v>1</v>
      </c>
      <c r="L712" s="1">
        <f>INDEX(Sheet2!$G$2:$G$2000,MATCH('Sept CA 2023 Price List'!C712,Sheet2!$A$2:$A$2000,0))</f>
        <v>1</v>
      </c>
      <c r="M712" s="1">
        <f t="shared" si="33"/>
        <v>1</v>
      </c>
      <c r="N712" s="1" t="str">
        <f>INDEX(Sheet2!$H$2:$H$2000,MATCH('Sept CA 2023 Price List'!C712,Sheet2!$A$2:$A$2000,0))</f>
        <v>673372238267</v>
      </c>
      <c r="O712" s="1">
        <f t="shared" si="34"/>
        <v>1</v>
      </c>
      <c r="P712" s="1" t="str">
        <f>INDEX(Sheet2!$C$2:$C$2000,MATCH('Sept CA 2023 Price List'!C712,Sheet2!$A$2:$A$2000,0))</f>
        <v>ACTIVE-EIP</v>
      </c>
    </row>
    <row r="713" spans="1:16" ht="18" customHeight="1" x14ac:dyDescent="0.35">
      <c r="A713" s="6"/>
      <c r="B713" s="6" t="s">
        <v>1299</v>
      </c>
      <c r="C713" s="6" t="s">
        <v>1420</v>
      </c>
      <c r="D713" s="6" t="s">
        <v>1421</v>
      </c>
      <c r="E713" s="29">
        <v>925</v>
      </c>
      <c r="F713" s="6">
        <v>1</v>
      </c>
      <c r="G713" s="51" t="s">
        <v>2688</v>
      </c>
      <c r="H713" s="60">
        <f>INDEX(Sheet1!$H$3:$H$900,MATCH('Sept CA 2023 Price List'!C713,Sheet1!$C$3:$C$900,0))</f>
        <v>0</v>
      </c>
      <c r="I713" s="53">
        <v>925</v>
      </c>
      <c r="J713" s="62">
        <f>INDEX(Sheet2!$E$2:$E$2000,MATCH('Sept CA 2023 Price List'!C713,Sheet2!$A$2:$A$2000,0))</f>
        <v>925</v>
      </c>
      <c r="K713" s="1">
        <f t="shared" si="35"/>
        <v>1</v>
      </c>
      <c r="L713" s="1">
        <f>INDEX(Sheet2!$G$2:$G$2000,MATCH('Sept CA 2023 Price List'!C713,Sheet2!$A$2:$A$2000,0))</f>
        <v>1</v>
      </c>
      <c r="M713" s="1">
        <f t="shared" si="33"/>
        <v>1</v>
      </c>
      <c r="N713" s="1" t="str">
        <f>INDEX(Sheet2!$H$2:$H$2000,MATCH('Sept CA 2023 Price List'!C713,Sheet2!$A$2:$A$2000,0))</f>
        <v>673372122443</v>
      </c>
      <c r="O713" s="1">
        <f t="shared" si="34"/>
        <v>1</v>
      </c>
      <c r="P713" s="1" t="str">
        <f>INDEX(Sheet2!$C$2:$C$2000,MATCH('Sept CA 2023 Price List'!C713,Sheet2!$A$2:$A$2000,0))</f>
        <v>ACTIVE-EIP</v>
      </c>
    </row>
    <row r="714" spans="1:16" ht="18" customHeight="1" x14ac:dyDescent="0.35">
      <c r="A714" s="6"/>
      <c r="B714" s="6" t="s">
        <v>1299</v>
      </c>
      <c r="C714" s="6" t="s">
        <v>1422</v>
      </c>
      <c r="D714" s="6" t="s">
        <v>1423</v>
      </c>
      <c r="E714" s="29">
        <v>945</v>
      </c>
      <c r="F714" s="6">
        <v>1</v>
      </c>
      <c r="G714" s="51" t="s">
        <v>2689</v>
      </c>
      <c r="H714" s="60">
        <f>INDEX(Sheet1!$H$3:$H$900,MATCH('Sept CA 2023 Price List'!C714,Sheet1!$C$3:$C$900,0))</f>
        <v>0</v>
      </c>
      <c r="I714" s="53">
        <v>945</v>
      </c>
      <c r="J714" s="62">
        <f>INDEX(Sheet2!$E$2:$E$2000,MATCH('Sept CA 2023 Price List'!C714,Sheet2!$A$2:$A$2000,0))</f>
        <v>945</v>
      </c>
      <c r="K714" s="1">
        <f t="shared" si="35"/>
        <v>1</v>
      </c>
      <c r="L714" s="1">
        <f>INDEX(Sheet2!$G$2:$G$2000,MATCH('Sept CA 2023 Price List'!C714,Sheet2!$A$2:$A$2000,0))</f>
        <v>1</v>
      </c>
      <c r="M714" s="1">
        <f t="shared" si="33"/>
        <v>1</v>
      </c>
      <c r="N714" s="1" t="str">
        <f>INDEX(Sheet2!$H$2:$H$2000,MATCH('Sept CA 2023 Price List'!C714,Sheet2!$A$2:$A$2000,0))</f>
        <v>673372238274</v>
      </c>
      <c r="O714" s="1">
        <f t="shared" si="34"/>
        <v>1</v>
      </c>
      <c r="P714" s="1" t="str">
        <f>INDEX(Sheet2!$C$2:$C$2000,MATCH('Sept CA 2023 Price List'!C714,Sheet2!$A$2:$A$2000,0))</f>
        <v>ACTIVE-EIP</v>
      </c>
    </row>
    <row r="715" spans="1:16" ht="18" customHeight="1" x14ac:dyDescent="0.35">
      <c r="A715" s="6"/>
      <c r="B715" s="6" t="s">
        <v>1299</v>
      </c>
      <c r="C715" s="6" t="s">
        <v>1424</v>
      </c>
      <c r="D715" s="6" t="s">
        <v>1425</v>
      </c>
      <c r="E715" s="29">
        <v>635</v>
      </c>
      <c r="F715" s="6">
        <v>1</v>
      </c>
      <c r="G715" s="51" t="s">
        <v>2691</v>
      </c>
      <c r="H715" s="60">
        <f>INDEX(Sheet1!$H$3:$H$900,MATCH('Sept CA 2023 Price List'!C715,Sheet1!$C$3:$C$900,0))</f>
        <v>0</v>
      </c>
      <c r="I715" s="53">
        <v>635</v>
      </c>
      <c r="J715" s="62">
        <f>INDEX(Sheet2!$E$2:$E$2000,MATCH('Sept CA 2023 Price List'!C715,Sheet2!$A$2:$A$2000,0))</f>
        <v>635</v>
      </c>
      <c r="K715" s="1">
        <f t="shared" si="35"/>
        <v>1</v>
      </c>
      <c r="L715" s="1">
        <f>INDEX(Sheet2!$G$2:$G$2000,MATCH('Sept CA 2023 Price List'!C715,Sheet2!$A$2:$A$2000,0))</f>
        <v>1</v>
      </c>
      <c r="M715" s="1">
        <f t="shared" si="33"/>
        <v>1</v>
      </c>
      <c r="N715" s="1" t="str">
        <f>INDEX(Sheet2!$H$2:$H$2000,MATCH('Sept CA 2023 Price List'!C715,Sheet2!$A$2:$A$2000,0))</f>
        <v>673372122450</v>
      </c>
      <c r="O715" s="1">
        <f t="shared" si="34"/>
        <v>1</v>
      </c>
      <c r="P715" s="1" t="str">
        <f>INDEX(Sheet2!$C$2:$C$2000,MATCH('Sept CA 2023 Price List'!C715,Sheet2!$A$2:$A$2000,0))</f>
        <v>ACTIVE-EIP</v>
      </c>
    </row>
    <row r="716" spans="1:16" ht="18" customHeight="1" x14ac:dyDescent="0.35">
      <c r="A716" s="6"/>
      <c r="B716" s="6" t="s">
        <v>1299</v>
      </c>
      <c r="C716" s="6" t="s">
        <v>1426</v>
      </c>
      <c r="D716" s="6" t="s">
        <v>1427</v>
      </c>
      <c r="E716" s="29">
        <v>762.2</v>
      </c>
      <c r="F716" s="6">
        <v>1</v>
      </c>
      <c r="G716" s="51" t="s">
        <v>2693</v>
      </c>
      <c r="H716" s="60">
        <f>INDEX(Sheet1!$H$3:$H$900,MATCH('Sept CA 2023 Price List'!C716,Sheet1!$C$3:$C$900,0))</f>
        <v>0.03</v>
      </c>
      <c r="I716" s="53">
        <v>762.2</v>
      </c>
      <c r="J716" s="62">
        <f>INDEX(Sheet2!$E$2:$E$2000,MATCH('Sept CA 2023 Price List'!C716,Sheet2!$A$2:$A$2000,0))</f>
        <v>740</v>
      </c>
      <c r="K716" s="1">
        <f t="shared" si="35"/>
        <v>0</v>
      </c>
      <c r="L716" s="1">
        <f>INDEX(Sheet2!$G$2:$G$2000,MATCH('Sept CA 2023 Price List'!C716,Sheet2!$A$2:$A$2000,0))</f>
        <v>1</v>
      </c>
      <c r="M716" s="1">
        <f t="shared" si="33"/>
        <v>1</v>
      </c>
      <c r="N716" s="1" t="str">
        <f>INDEX(Sheet2!$H$2:$H$2000,MATCH('Sept CA 2023 Price List'!C716,Sheet2!$A$2:$A$2000,0))</f>
        <v>673372122467</v>
      </c>
      <c r="O716" s="1">
        <f t="shared" si="34"/>
        <v>1</v>
      </c>
      <c r="P716" s="1" t="str">
        <f>INDEX(Sheet2!$C$2:$C$2000,MATCH('Sept CA 2023 Price List'!C716,Sheet2!$A$2:$A$2000,0))</f>
        <v>ACTIVE-EIP</v>
      </c>
    </row>
    <row r="717" spans="1:16" ht="18" customHeight="1" x14ac:dyDescent="0.35">
      <c r="A717" s="6"/>
      <c r="B717" s="6" t="s">
        <v>1299</v>
      </c>
      <c r="C717" s="6" t="s">
        <v>1428</v>
      </c>
      <c r="D717" s="6" t="s">
        <v>1429</v>
      </c>
      <c r="E717" s="29">
        <v>1565.6000000000001</v>
      </c>
      <c r="F717" s="6">
        <v>1</v>
      </c>
      <c r="G717" s="51" t="s">
        <v>2694</v>
      </c>
      <c r="H717" s="60">
        <f>INDEX(Sheet1!$H$3:$H$900,MATCH('Sept CA 2023 Price List'!C717,Sheet1!$C$3:$C$900,0))</f>
        <v>0.03</v>
      </c>
      <c r="I717" s="53">
        <v>1565.6000000000001</v>
      </c>
      <c r="J717" s="62">
        <f>INDEX(Sheet2!$E$2:$E$2000,MATCH('Sept CA 2023 Price List'!C717,Sheet2!$A$2:$A$2000,0))</f>
        <v>1520</v>
      </c>
      <c r="K717" s="1">
        <f t="shared" si="35"/>
        <v>0</v>
      </c>
      <c r="L717" s="1">
        <f>INDEX(Sheet2!$G$2:$G$2000,MATCH('Sept CA 2023 Price List'!C717,Sheet2!$A$2:$A$2000,0))</f>
        <v>1</v>
      </c>
      <c r="M717" s="1">
        <f t="shared" si="33"/>
        <v>1</v>
      </c>
      <c r="N717" s="1" t="str">
        <f>INDEX(Sheet2!$H$2:$H$2000,MATCH('Sept CA 2023 Price List'!C717,Sheet2!$A$2:$A$2000,0))</f>
        <v>673372195249</v>
      </c>
      <c r="O717" s="1">
        <f t="shared" si="34"/>
        <v>1</v>
      </c>
      <c r="P717" s="1" t="str">
        <f>INDEX(Sheet2!$C$2:$C$2000,MATCH('Sept CA 2023 Price List'!C717,Sheet2!$A$2:$A$2000,0))</f>
        <v>ACTIVE-EIP</v>
      </c>
    </row>
    <row r="718" spans="1:16" ht="18" customHeight="1" x14ac:dyDescent="0.35">
      <c r="A718" s="6"/>
      <c r="B718" s="6" t="s">
        <v>1299</v>
      </c>
      <c r="C718" s="6" t="s">
        <v>1430</v>
      </c>
      <c r="D718" s="6" t="s">
        <v>1431</v>
      </c>
      <c r="E718" s="29">
        <v>2060</v>
      </c>
      <c r="F718" s="6">
        <v>1</v>
      </c>
      <c r="G718" s="51" t="s">
        <v>2696</v>
      </c>
      <c r="H718" s="60">
        <f>INDEX(Sheet1!$H$3:$H$900,MATCH('Sept CA 2023 Price List'!C718,Sheet1!$C$3:$C$900,0))</f>
        <v>0</v>
      </c>
      <c r="I718" s="53">
        <v>2060</v>
      </c>
      <c r="J718" s="62">
        <f>INDEX(Sheet2!$E$2:$E$2000,MATCH('Sept CA 2023 Price List'!C718,Sheet2!$A$2:$A$2000,0))</f>
        <v>2060</v>
      </c>
      <c r="K718" s="1">
        <f t="shared" si="35"/>
        <v>1</v>
      </c>
      <c r="L718" s="1">
        <f>INDEX(Sheet2!$G$2:$G$2000,MATCH('Sept CA 2023 Price List'!C718,Sheet2!$A$2:$A$2000,0))</f>
        <v>1</v>
      </c>
      <c r="M718" s="1">
        <f t="shared" si="33"/>
        <v>1</v>
      </c>
      <c r="N718" s="1" t="str">
        <f>INDEX(Sheet2!$H$2:$H$2000,MATCH('Sept CA 2023 Price List'!C718,Sheet2!$A$2:$A$2000,0))</f>
        <v>673372452274</v>
      </c>
      <c r="O718" s="1">
        <f t="shared" si="34"/>
        <v>1</v>
      </c>
      <c r="P718" s="1" t="str">
        <f>INDEX(Sheet2!$C$2:$C$2000,MATCH('Sept CA 2023 Price List'!C718,Sheet2!$A$2:$A$2000,0))</f>
        <v>ACTIVE-EIP</v>
      </c>
    </row>
    <row r="719" spans="1:16" ht="18" customHeight="1" x14ac:dyDescent="0.35">
      <c r="A719" s="6"/>
      <c r="B719" s="6" t="s">
        <v>1299</v>
      </c>
      <c r="C719" s="6" t="s">
        <v>1432</v>
      </c>
      <c r="D719" s="6" t="s">
        <v>1433</v>
      </c>
      <c r="E719" s="29">
        <v>2680</v>
      </c>
      <c r="F719" s="6">
        <v>1</v>
      </c>
      <c r="G719" s="51" t="s">
        <v>2697</v>
      </c>
      <c r="H719" s="60">
        <f>INDEX(Sheet1!$H$3:$H$900,MATCH('Sept CA 2023 Price List'!C719,Sheet1!$C$3:$C$900,0))</f>
        <v>0</v>
      </c>
      <c r="I719" s="53">
        <v>2680</v>
      </c>
      <c r="J719" s="62">
        <f>INDEX(Sheet2!$E$2:$E$2000,MATCH('Sept CA 2023 Price List'!C719,Sheet2!$A$2:$A$2000,0))</f>
        <v>2680</v>
      </c>
      <c r="K719" s="1">
        <f t="shared" si="35"/>
        <v>1</v>
      </c>
      <c r="L719" s="1">
        <f>INDEX(Sheet2!$G$2:$G$2000,MATCH('Sept CA 2023 Price List'!C719,Sheet2!$A$2:$A$2000,0))</f>
        <v>1</v>
      </c>
      <c r="M719" s="1">
        <f t="shared" si="33"/>
        <v>1</v>
      </c>
      <c r="N719" s="1" t="str">
        <f>INDEX(Sheet2!$H$2:$H$2000,MATCH('Sept CA 2023 Price List'!C719,Sheet2!$A$2:$A$2000,0))</f>
        <v>673372249072</v>
      </c>
      <c r="O719" s="1">
        <f t="shared" si="34"/>
        <v>1</v>
      </c>
      <c r="P719" s="1" t="str">
        <f>INDEX(Sheet2!$C$2:$C$2000,MATCH('Sept CA 2023 Price List'!C719,Sheet2!$A$2:$A$2000,0))</f>
        <v>ACTIVE-EIP</v>
      </c>
    </row>
    <row r="720" spans="1:16" ht="18" customHeight="1" x14ac:dyDescent="0.35">
      <c r="A720" s="6"/>
      <c r="B720" s="6" t="s">
        <v>1299</v>
      </c>
      <c r="C720" s="6" t="s">
        <v>1434</v>
      </c>
      <c r="D720" s="6" t="s">
        <v>1435</v>
      </c>
      <c r="E720" s="29">
        <v>530</v>
      </c>
      <c r="F720" s="6">
        <v>1</v>
      </c>
      <c r="G720" s="51" t="s">
        <v>2701</v>
      </c>
      <c r="H720" s="60">
        <f>INDEX(Sheet1!$H$3:$H$900,MATCH('Sept CA 2023 Price List'!C720,Sheet1!$C$3:$C$900,0))</f>
        <v>0</v>
      </c>
      <c r="I720" s="53">
        <v>530</v>
      </c>
      <c r="J720" s="62">
        <f>INDEX(Sheet2!$E$2:$E$2000,MATCH('Sept CA 2023 Price List'!C720,Sheet2!$A$2:$A$2000,0))</f>
        <v>530</v>
      </c>
      <c r="K720" s="1">
        <f t="shared" si="35"/>
        <v>1</v>
      </c>
      <c r="L720" s="1">
        <f>INDEX(Sheet2!$G$2:$G$2000,MATCH('Sept CA 2023 Price List'!C720,Sheet2!$A$2:$A$2000,0))</f>
        <v>1</v>
      </c>
      <c r="M720" s="1">
        <f t="shared" si="33"/>
        <v>1</v>
      </c>
      <c r="N720" s="1" t="str">
        <f>INDEX(Sheet2!$H$2:$H$2000,MATCH('Sept CA 2023 Price List'!C720,Sheet2!$A$2:$A$2000,0))</f>
        <v>673372189453</v>
      </c>
      <c r="O720" s="1">
        <f t="shared" si="34"/>
        <v>1</v>
      </c>
      <c r="P720" s="1" t="str">
        <f>INDEX(Sheet2!$C$2:$C$2000,MATCH('Sept CA 2023 Price List'!C720,Sheet2!$A$2:$A$2000,0))</f>
        <v>ACTIVE-EIP</v>
      </c>
    </row>
    <row r="721" spans="1:16" ht="18" customHeight="1" x14ac:dyDescent="0.35">
      <c r="A721" s="6"/>
      <c r="B721" s="6" t="s">
        <v>1299</v>
      </c>
      <c r="C721" s="6" t="s">
        <v>1436</v>
      </c>
      <c r="D721" s="6" t="s">
        <v>1437</v>
      </c>
      <c r="E721" s="29">
        <v>1030</v>
      </c>
      <c r="F721" s="6">
        <v>1</v>
      </c>
      <c r="G721" s="51" t="s">
        <v>2706</v>
      </c>
      <c r="H721" s="60">
        <f>INDEX(Sheet1!$H$3:$H$900,MATCH('Sept CA 2023 Price List'!C721,Sheet1!$C$3:$C$900,0))</f>
        <v>0</v>
      </c>
      <c r="I721" s="53">
        <v>1030</v>
      </c>
      <c r="J721" s="62">
        <f>INDEX(Sheet2!$E$2:$E$2000,MATCH('Sept CA 2023 Price List'!C721,Sheet2!$A$2:$A$2000,0))</f>
        <v>1030</v>
      </c>
      <c r="K721" s="1">
        <f t="shared" si="35"/>
        <v>1</v>
      </c>
      <c r="L721" s="1">
        <f>INDEX(Sheet2!$G$2:$G$2000,MATCH('Sept CA 2023 Price List'!C721,Sheet2!$A$2:$A$2000,0))</f>
        <v>1</v>
      </c>
      <c r="M721" s="1">
        <f t="shared" si="33"/>
        <v>1</v>
      </c>
      <c r="N721" s="1" t="str">
        <f>INDEX(Sheet2!$H$2:$H$2000,MATCH('Sept CA 2023 Price List'!C721,Sheet2!$A$2:$A$2000,0))</f>
        <v>673372211093</v>
      </c>
      <c r="O721" s="1">
        <f t="shared" si="34"/>
        <v>1</v>
      </c>
      <c r="P721" s="1" t="str">
        <f>INDEX(Sheet2!$C$2:$C$2000,MATCH('Sept CA 2023 Price List'!C721,Sheet2!$A$2:$A$2000,0))</f>
        <v>ACTIVE-EIP</v>
      </c>
    </row>
    <row r="722" spans="1:16" ht="18" customHeight="1" x14ac:dyDescent="0.35">
      <c r="A722" s="6"/>
      <c r="B722" s="6" t="s">
        <v>1299</v>
      </c>
      <c r="C722" s="6" t="s">
        <v>1438</v>
      </c>
      <c r="D722" s="6" t="s">
        <v>1439</v>
      </c>
      <c r="E722" s="29">
        <v>530</v>
      </c>
      <c r="F722" s="6">
        <v>1</v>
      </c>
      <c r="G722" s="51" t="s">
        <v>2711</v>
      </c>
      <c r="H722" s="60">
        <f>INDEX(Sheet1!$H$3:$H$900,MATCH('Sept CA 2023 Price List'!C722,Sheet1!$C$3:$C$900,0))</f>
        <v>0</v>
      </c>
      <c r="I722" s="53">
        <v>530</v>
      </c>
      <c r="J722" s="62">
        <f>INDEX(Sheet2!$E$2:$E$2000,MATCH('Sept CA 2023 Price List'!C722,Sheet2!$A$2:$A$2000,0))</f>
        <v>530</v>
      </c>
      <c r="K722" s="1">
        <f t="shared" si="35"/>
        <v>1</v>
      </c>
      <c r="L722" s="1">
        <f>INDEX(Sheet2!$G$2:$G$2000,MATCH('Sept CA 2023 Price List'!C722,Sheet2!$A$2:$A$2000,0))</f>
        <v>1</v>
      </c>
      <c r="M722" s="1">
        <f t="shared" si="33"/>
        <v>1</v>
      </c>
      <c r="N722" s="1" t="str">
        <f>INDEX(Sheet2!$H$2:$H$2000,MATCH('Sept CA 2023 Price List'!C722,Sheet2!$A$2:$A$2000,0))</f>
        <v>673372189460</v>
      </c>
      <c r="O722" s="1">
        <f t="shared" si="34"/>
        <v>1</v>
      </c>
      <c r="P722" s="1" t="str">
        <f>INDEX(Sheet2!$C$2:$C$2000,MATCH('Sept CA 2023 Price List'!C722,Sheet2!$A$2:$A$2000,0))</f>
        <v>ACTIVE-EIP</v>
      </c>
    </row>
    <row r="723" spans="1:16" ht="18" customHeight="1" x14ac:dyDescent="0.35">
      <c r="A723" s="6"/>
      <c r="B723" s="6" t="s">
        <v>1299</v>
      </c>
      <c r="C723" s="6" t="s">
        <v>1440</v>
      </c>
      <c r="D723" s="6" t="s">
        <v>1441</v>
      </c>
      <c r="E723" s="29">
        <v>1030</v>
      </c>
      <c r="F723" s="6">
        <v>1</v>
      </c>
      <c r="G723" s="51" t="s">
        <v>2716</v>
      </c>
      <c r="H723" s="60">
        <f>INDEX(Sheet1!$H$3:$H$900,MATCH('Sept CA 2023 Price List'!C723,Sheet1!$C$3:$C$900,0))</f>
        <v>0</v>
      </c>
      <c r="I723" s="53">
        <v>1030</v>
      </c>
      <c r="J723" s="62">
        <f>INDEX(Sheet2!$E$2:$E$2000,MATCH('Sept CA 2023 Price List'!C723,Sheet2!$A$2:$A$2000,0))</f>
        <v>1030</v>
      </c>
      <c r="K723" s="1">
        <f t="shared" si="35"/>
        <v>1</v>
      </c>
      <c r="L723" s="1">
        <f>INDEX(Sheet2!$G$2:$G$2000,MATCH('Sept CA 2023 Price List'!C723,Sheet2!$A$2:$A$2000,0))</f>
        <v>1</v>
      </c>
      <c r="M723" s="1">
        <f t="shared" si="33"/>
        <v>1</v>
      </c>
      <c r="N723" s="1" t="str">
        <f>INDEX(Sheet2!$H$2:$H$2000,MATCH('Sept CA 2023 Price List'!C723,Sheet2!$A$2:$A$2000,0))</f>
        <v>673372211109</v>
      </c>
      <c r="O723" s="1">
        <f t="shared" si="34"/>
        <v>1</v>
      </c>
      <c r="P723" s="1" t="str">
        <f>INDEX(Sheet2!$C$2:$C$2000,MATCH('Sept CA 2023 Price List'!C723,Sheet2!$A$2:$A$2000,0))</f>
        <v>ACTIVE-EIP</v>
      </c>
    </row>
    <row r="724" spans="1:16" ht="18" customHeight="1" x14ac:dyDescent="0.35">
      <c r="A724" s="6"/>
      <c r="B724" s="6" t="s">
        <v>1299</v>
      </c>
      <c r="C724" s="6" t="s">
        <v>1442</v>
      </c>
      <c r="D724" s="6" t="s">
        <v>1443</v>
      </c>
      <c r="E724" s="29">
        <v>425</v>
      </c>
      <c r="F724" s="6">
        <v>1</v>
      </c>
      <c r="G724" s="51" t="s">
        <v>2721</v>
      </c>
      <c r="H724" s="60">
        <f>INDEX(Sheet1!$H$3:$H$900,MATCH('Sept CA 2023 Price List'!C724,Sheet1!$C$3:$C$900,0))</f>
        <v>0</v>
      </c>
      <c r="I724" s="53">
        <v>425</v>
      </c>
      <c r="J724" s="62">
        <f>INDEX(Sheet2!$E$2:$E$2000,MATCH('Sept CA 2023 Price List'!C724,Sheet2!$A$2:$A$2000,0))</f>
        <v>425</v>
      </c>
      <c r="K724" s="1">
        <f t="shared" si="35"/>
        <v>1</v>
      </c>
      <c r="L724" s="1">
        <f>INDEX(Sheet2!$G$2:$G$2000,MATCH('Sept CA 2023 Price List'!C724,Sheet2!$A$2:$A$2000,0))</f>
        <v>1</v>
      </c>
      <c r="M724" s="1">
        <f t="shared" si="33"/>
        <v>1</v>
      </c>
      <c r="N724" s="1" t="str">
        <f>INDEX(Sheet2!$H$2:$H$2000,MATCH('Sept CA 2023 Price List'!C724,Sheet2!$A$2:$A$2000,0))</f>
        <v>673372115759</v>
      </c>
      <c r="O724" s="1">
        <f t="shared" si="34"/>
        <v>1</v>
      </c>
      <c r="P724" s="1" t="str">
        <f>INDEX(Sheet2!$C$2:$C$2000,MATCH('Sept CA 2023 Price List'!C724,Sheet2!$A$2:$A$2000,0))</f>
        <v>ACTIVE-EIP</v>
      </c>
    </row>
    <row r="725" spans="1:16" ht="18" customHeight="1" x14ac:dyDescent="0.35">
      <c r="A725" s="6"/>
      <c r="B725" s="6" t="s">
        <v>1299</v>
      </c>
      <c r="C725" s="6" t="s">
        <v>1444</v>
      </c>
      <c r="D725" s="6" t="s">
        <v>1445</v>
      </c>
      <c r="E725" s="29">
        <v>855</v>
      </c>
      <c r="F725" s="6">
        <v>1</v>
      </c>
      <c r="G725" s="51" t="s">
        <v>2723</v>
      </c>
      <c r="H725" s="60">
        <f>INDEX(Sheet1!$H$3:$H$900,MATCH('Sept CA 2023 Price List'!C725,Sheet1!$C$3:$C$900,0))</f>
        <v>0</v>
      </c>
      <c r="I725" s="53">
        <v>855</v>
      </c>
      <c r="J725" s="62">
        <f>INDEX(Sheet2!$E$2:$E$2000,MATCH('Sept CA 2023 Price List'!C725,Sheet2!$A$2:$A$2000,0))</f>
        <v>855</v>
      </c>
      <c r="K725" s="1">
        <f t="shared" si="35"/>
        <v>1</v>
      </c>
      <c r="L725" s="1">
        <f>INDEX(Sheet2!$G$2:$G$2000,MATCH('Sept CA 2023 Price List'!C725,Sheet2!$A$2:$A$2000,0))</f>
        <v>1</v>
      </c>
      <c r="M725" s="1">
        <f t="shared" si="33"/>
        <v>1</v>
      </c>
      <c r="N725" s="1" t="str">
        <f>INDEX(Sheet2!$H$2:$H$2000,MATCH('Sept CA 2023 Price List'!C725,Sheet2!$A$2:$A$2000,0))</f>
        <v>673372115766</v>
      </c>
      <c r="O725" s="1">
        <f t="shared" si="34"/>
        <v>1</v>
      </c>
      <c r="P725" s="1" t="str">
        <f>INDEX(Sheet2!$C$2:$C$2000,MATCH('Sept CA 2023 Price List'!C725,Sheet2!$A$2:$A$2000,0))</f>
        <v>ACTIVE-EIP</v>
      </c>
    </row>
    <row r="726" spans="1:16" ht="18" customHeight="1" x14ac:dyDescent="0.35">
      <c r="A726" s="6"/>
      <c r="B726" s="6" t="s">
        <v>1299</v>
      </c>
      <c r="C726" s="6" t="s">
        <v>1446</v>
      </c>
      <c r="D726" s="6" t="s">
        <v>1447</v>
      </c>
      <c r="E726" s="29">
        <v>1600</v>
      </c>
      <c r="F726" s="6">
        <v>1</v>
      </c>
      <c r="G726" s="51" t="s">
        <v>2724</v>
      </c>
      <c r="H726" s="60">
        <f>INDEX(Sheet1!$H$3:$H$900,MATCH('Sept CA 2023 Price List'!C726,Sheet1!$C$3:$C$900,0))</f>
        <v>0</v>
      </c>
      <c r="I726" s="53">
        <v>1600</v>
      </c>
      <c r="J726" s="62">
        <f>INDEX(Sheet2!$E$2:$E$2000,MATCH('Sept CA 2023 Price List'!C726,Sheet2!$A$2:$A$2000,0))</f>
        <v>1600</v>
      </c>
      <c r="K726" s="1">
        <f t="shared" si="35"/>
        <v>1</v>
      </c>
      <c r="L726" s="1">
        <f>INDEX(Sheet2!$G$2:$G$2000,MATCH('Sept CA 2023 Price List'!C726,Sheet2!$A$2:$A$2000,0))</f>
        <v>1</v>
      </c>
      <c r="M726" s="1">
        <f t="shared" si="33"/>
        <v>1</v>
      </c>
      <c r="N726" s="1" t="str">
        <f>INDEX(Sheet2!$H$2:$H$2000,MATCH('Sept CA 2023 Price List'!C726,Sheet2!$A$2:$A$2000,0))</f>
        <v>673372115773</v>
      </c>
      <c r="O726" s="1">
        <f t="shared" si="34"/>
        <v>1</v>
      </c>
      <c r="P726" s="1" t="str">
        <f>INDEX(Sheet2!$C$2:$C$2000,MATCH('Sept CA 2023 Price List'!C726,Sheet2!$A$2:$A$2000,0))</f>
        <v>ACTIVE-EIP</v>
      </c>
    </row>
    <row r="727" spans="1:16" ht="18" customHeight="1" x14ac:dyDescent="0.35">
      <c r="A727" s="6"/>
      <c r="B727" s="6" t="s">
        <v>1299</v>
      </c>
      <c r="C727" s="6" t="s">
        <v>1448</v>
      </c>
      <c r="D727" s="6" t="s">
        <v>1449</v>
      </c>
      <c r="E727" s="29">
        <v>700</v>
      </c>
      <c r="F727" s="6">
        <v>1</v>
      </c>
      <c r="G727" s="51" t="s">
        <v>2726</v>
      </c>
      <c r="H727" s="60">
        <f>INDEX(Sheet1!$H$3:$H$900,MATCH('Sept CA 2023 Price List'!C727,Sheet1!$C$3:$C$900,0))</f>
        <v>0</v>
      </c>
      <c r="I727" s="53">
        <v>700</v>
      </c>
      <c r="J727" s="62">
        <f>INDEX(Sheet2!$E$2:$E$2000,MATCH('Sept CA 2023 Price List'!C727,Sheet2!$A$2:$A$2000,0))</f>
        <v>700</v>
      </c>
      <c r="K727" s="1">
        <f t="shared" si="35"/>
        <v>1</v>
      </c>
      <c r="L727" s="1">
        <f>INDEX(Sheet2!$G$2:$G$2000,MATCH('Sept CA 2023 Price List'!C727,Sheet2!$A$2:$A$2000,0))</f>
        <v>1</v>
      </c>
      <c r="M727" s="1">
        <f t="shared" si="33"/>
        <v>1</v>
      </c>
      <c r="N727" s="1" t="str">
        <f>INDEX(Sheet2!$H$2:$H$2000,MATCH('Sept CA 2023 Price List'!C727,Sheet2!$A$2:$A$2000,0))</f>
        <v>673372115780</v>
      </c>
      <c r="O727" s="1">
        <f t="shared" si="34"/>
        <v>1</v>
      </c>
      <c r="P727" s="1" t="str">
        <f>INDEX(Sheet2!$C$2:$C$2000,MATCH('Sept CA 2023 Price List'!C727,Sheet2!$A$2:$A$2000,0))</f>
        <v>ACTIVE-EIP</v>
      </c>
    </row>
    <row r="728" spans="1:16" ht="18" customHeight="1" x14ac:dyDescent="0.35">
      <c r="A728" s="6"/>
      <c r="B728" s="6" t="s">
        <v>1299</v>
      </c>
      <c r="C728" s="6" t="s">
        <v>1450</v>
      </c>
      <c r="D728" s="6" t="s">
        <v>1451</v>
      </c>
      <c r="E728" s="29">
        <v>855</v>
      </c>
      <c r="F728" s="6">
        <v>1</v>
      </c>
      <c r="G728" s="51" t="s">
        <v>2728</v>
      </c>
      <c r="H728" s="60">
        <f>INDEX(Sheet1!$H$3:$H$900,MATCH('Sept CA 2023 Price List'!C728,Sheet1!$C$3:$C$900,0))</f>
        <v>0</v>
      </c>
      <c r="I728" s="53">
        <v>855</v>
      </c>
      <c r="J728" s="62">
        <f>INDEX(Sheet2!$E$2:$E$2000,MATCH('Sept CA 2023 Price List'!C728,Sheet2!$A$2:$A$2000,0))</f>
        <v>855</v>
      </c>
      <c r="K728" s="1">
        <f t="shared" si="35"/>
        <v>1</v>
      </c>
      <c r="L728" s="1">
        <f>INDEX(Sheet2!$G$2:$G$2000,MATCH('Sept CA 2023 Price List'!C728,Sheet2!$A$2:$A$2000,0))</f>
        <v>1</v>
      </c>
      <c r="M728" s="1">
        <f t="shared" si="33"/>
        <v>1</v>
      </c>
      <c r="N728" s="1" t="str">
        <f>INDEX(Sheet2!$H$2:$H$2000,MATCH('Sept CA 2023 Price List'!C728,Sheet2!$A$2:$A$2000,0))</f>
        <v>673372115797</v>
      </c>
      <c r="O728" s="1">
        <f t="shared" si="34"/>
        <v>1</v>
      </c>
      <c r="P728" s="1" t="str">
        <f>INDEX(Sheet2!$C$2:$C$2000,MATCH('Sept CA 2023 Price List'!C728,Sheet2!$A$2:$A$2000,0))</f>
        <v>ACTIVE-EIP</v>
      </c>
    </row>
    <row r="729" spans="1:16" ht="18" customHeight="1" x14ac:dyDescent="0.35">
      <c r="A729" s="6"/>
      <c r="B729" s="6" t="s">
        <v>1299</v>
      </c>
      <c r="C729" s="6" t="s">
        <v>1452</v>
      </c>
      <c r="D729" s="6" t="s">
        <v>1453</v>
      </c>
      <c r="E729" s="29">
        <v>1470</v>
      </c>
      <c r="F729" s="6">
        <v>1</v>
      </c>
      <c r="G729" s="51" t="s">
        <v>2730</v>
      </c>
      <c r="H729" s="60">
        <f>INDEX(Sheet1!$H$3:$H$900,MATCH('Sept CA 2023 Price List'!C729,Sheet1!$C$3:$C$900,0))</f>
        <v>0</v>
      </c>
      <c r="I729" s="53">
        <v>1470</v>
      </c>
      <c r="J729" s="62">
        <f>INDEX(Sheet2!$E$2:$E$2000,MATCH('Sept CA 2023 Price List'!C729,Sheet2!$A$2:$A$2000,0))</f>
        <v>1470</v>
      </c>
      <c r="K729" s="1">
        <f t="shared" si="35"/>
        <v>1</v>
      </c>
      <c r="L729" s="1">
        <f>INDEX(Sheet2!$G$2:$G$2000,MATCH('Sept CA 2023 Price List'!C729,Sheet2!$A$2:$A$2000,0))</f>
        <v>1</v>
      </c>
      <c r="M729" s="1">
        <f t="shared" si="33"/>
        <v>1</v>
      </c>
      <c r="N729" s="1" t="str">
        <f>INDEX(Sheet2!$H$2:$H$2000,MATCH('Sept CA 2023 Price List'!C729,Sheet2!$A$2:$A$2000,0))</f>
        <v>673372115803</v>
      </c>
      <c r="O729" s="1">
        <f t="shared" si="34"/>
        <v>1</v>
      </c>
      <c r="P729" s="1" t="str">
        <f>INDEX(Sheet2!$C$2:$C$2000,MATCH('Sept CA 2023 Price List'!C729,Sheet2!$A$2:$A$2000,0))</f>
        <v>ACTIVE-EIP</v>
      </c>
    </row>
    <row r="730" spans="1:16" ht="18" customHeight="1" x14ac:dyDescent="0.35">
      <c r="A730" s="6"/>
      <c r="B730" s="6" t="s">
        <v>1299</v>
      </c>
      <c r="C730" s="6" t="s">
        <v>1454</v>
      </c>
      <c r="D730" s="6" t="s">
        <v>1455</v>
      </c>
      <c r="E730" s="29">
        <v>331</v>
      </c>
      <c r="F730" s="6">
        <v>1</v>
      </c>
      <c r="G730" s="51" t="s">
        <v>2735</v>
      </c>
      <c r="H730" s="60">
        <f>INDEX(Sheet1!$H$3:$H$900,MATCH('Sept CA 2023 Price List'!C730,Sheet1!$C$3:$C$900,0))</f>
        <v>0</v>
      </c>
      <c r="I730" s="53">
        <v>331</v>
      </c>
      <c r="J730" s="62">
        <f>INDEX(Sheet2!$E$2:$E$2000,MATCH('Sept CA 2023 Price List'!C730,Sheet2!$A$2:$A$2000,0))</f>
        <v>331</v>
      </c>
      <c r="K730" s="1">
        <f t="shared" si="35"/>
        <v>1</v>
      </c>
      <c r="L730" s="1">
        <f>INDEX(Sheet2!$G$2:$G$2000,MATCH('Sept CA 2023 Price List'!C730,Sheet2!$A$2:$A$2000,0))</f>
        <v>1</v>
      </c>
      <c r="M730" s="1">
        <f t="shared" si="33"/>
        <v>1</v>
      </c>
      <c r="N730" s="1" t="str">
        <f>INDEX(Sheet2!$H$2:$H$2000,MATCH('Sept CA 2023 Price List'!C730,Sheet2!$A$2:$A$2000,0))</f>
        <v>673372516877</v>
      </c>
      <c r="O730" s="1">
        <f t="shared" si="34"/>
        <v>1</v>
      </c>
      <c r="P730" s="1" t="str">
        <f>INDEX(Sheet2!$C$2:$C$2000,MATCH('Sept CA 2023 Price List'!C730,Sheet2!$A$2:$A$2000,0))</f>
        <v>ACTIVE-EIP</v>
      </c>
    </row>
    <row r="731" spans="1:16" ht="18" customHeight="1" x14ac:dyDescent="0.35">
      <c r="A731" s="6"/>
      <c r="B731" s="6" t="s">
        <v>1299</v>
      </c>
      <c r="C731" s="6" t="s">
        <v>1456</v>
      </c>
      <c r="D731" s="6" t="s">
        <v>1457</v>
      </c>
      <c r="E731" s="29">
        <v>635</v>
      </c>
      <c r="F731" s="6">
        <v>1</v>
      </c>
      <c r="G731" s="51" t="s">
        <v>2745</v>
      </c>
      <c r="H731" s="60">
        <f>INDEX(Sheet1!$H$3:$H$900,MATCH('Sept CA 2023 Price List'!C731,Sheet1!$C$3:$C$900,0))</f>
        <v>0</v>
      </c>
      <c r="I731" s="53">
        <v>635</v>
      </c>
      <c r="J731" s="62">
        <f>INDEX(Sheet2!$E$2:$E$2000,MATCH('Sept CA 2023 Price List'!C731,Sheet2!$A$2:$A$2000,0))</f>
        <v>635</v>
      </c>
      <c r="K731" s="1">
        <f t="shared" si="35"/>
        <v>1</v>
      </c>
      <c r="L731" s="1">
        <f>INDEX(Sheet2!$G$2:$G$2000,MATCH('Sept CA 2023 Price List'!C731,Sheet2!$A$2:$A$2000,0))</f>
        <v>1</v>
      </c>
      <c r="M731" s="1">
        <f t="shared" si="33"/>
        <v>1</v>
      </c>
      <c r="N731" s="1" t="str">
        <f>INDEX(Sheet2!$H$2:$H$2000,MATCH('Sept CA 2023 Price List'!C731,Sheet2!$A$2:$A$2000,0))</f>
        <v>673372115810</v>
      </c>
      <c r="O731" s="1">
        <f t="shared" si="34"/>
        <v>1</v>
      </c>
      <c r="P731" s="1" t="str">
        <f>INDEX(Sheet2!$C$2:$C$2000,MATCH('Sept CA 2023 Price List'!C731,Sheet2!$A$2:$A$2000,0))</f>
        <v>ACTIVE-EIP</v>
      </c>
    </row>
    <row r="732" spans="1:16" ht="18" customHeight="1" x14ac:dyDescent="0.35">
      <c r="A732" s="6"/>
      <c r="B732" s="6" t="s">
        <v>1299</v>
      </c>
      <c r="C732" s="6" t="s">
        <v>1458</v>
      </c>
      <c r="D732" s="6" t="s">
        <v>1459</v>
      </c>
      <c r="E732" s="29">
        <v>660</v>
      </c>
      <c r="F732" s="6">
        <v>1</v>
      </c>
      <c r="G732" s="51" t="s">
        <v>2749</v>
      </c>
      <c r="H732" s="60">
        <f>INDEX(Sheet1!$H$3:$H$900,MATCH('Sept CA 2023 Price List'!C732,Sheet1!$C$3:$C$900,0))</f>
        <v>0</v>
      </c>
      <c r="I732" s="53">
        <v>660</v>
      </c>
      <c r="J732" s="62">
        <f>INDEX(Sheet2!$E$2:$E$2000,MATCH('Sept CA 2023 Price List'!C732,Sheet2!$A$2:$A$2000,0))</f>
        <v>660</v>
      </c>
      <c r="K732" s="1">
        <f t="shared" si="35"/>
        <v>1</v>
      </c>
      <c r="L732" s="1">
        <f>INDEX(Sheet2!$G$2:$G$2000,MATCH('Sept CA 2023 Price List'!C732,Sheet2!$A$2:$A$2000,0))</f>
        <v>1</v>
      </c>
      <c r="M732" s="1">
        <f t="shared" si="33"/>
        <v>1</v>
      </c>
      <c r="N732" s="1" t="str">
        <f>INDEX(Sheet2!$H$2:$H$2000,MATCH('Sept CA 2023 Price List'!C732,Sheet2!$A$2:$A$2000,0))</f>
        <v>673372440479</v>
      </c>
      <c r="O732" s="1">
        <f t="shared" si="34"/>
        <v>1</v>
      </c>
      <c r="P732" s="1" t="str">
        <f>INDEX(Sheet2!$C$2:$C$2000,MATCH('Sept CA 2023 Price List'!C732,Sheet2!$A$2:$A$2000,0))</f>
        <v>ACTIVE-EIP</v>
      </c>
    </row>
    <row r="733" spans="1:16" ht="18" customHeight="1" x14ac:dyDescent="0.35">
      <c r="A733" s="6"/>
      <c r="B733" s="6" t="s">
        <v>1299</v>
      </c>
      <c r="C733" s="6" t="s">
        <v>1460</v>
      </c>
      <c r="D733" s="6" t="s">
        <v>1461</v>
      </c>
      <c r="E733" s="29">
        <v>655</v>
      </c>
      <c r="F733" s="6">
        <v>1</v>
      </c>
      <c r="G733" s="51" t="s">
        <v>2751</v>
      </c>
      <c r="H733" s="60">
        <f>INDEX(Sheet1!$H$3:$H$900,MATCH('Sept CA 2023 Price List'!C733,Sheet1!$C$3:$C$900,0))</f>
        <v>0</v>
      </c>
      <c r="I733" s="53">
        <v>655</v>
      </c>
      <c r="J733" s="62">
        <f>INDEX(Sheet2!$E$2:$E$2000,MATCH('Sept CA 2023 Price List'!C733,Sheet2!$A$2:$A$2000,0))</f>
        <v>655</v>
      </c>
      <c r="K733" s="1">
        <f t="shared" si="35"/>
        <v>1</v>
      </c>
      <c r="L733" s="1">
        <f>INDEX(Sheet2!$G$2:$G$2000,MATCH('Sept CA 2023 Price List'!C733,Sheet2!$A$2:$A$2000,0))</f>
        <v>1</v>
      </c>
      <c r="M733" s="1">
        <f t="shared" si="33"/>
        <v>1</v>
      </c>
      <c r="N733" s="1" t="str">
        <f>INDEX(Sheet2!$H$2:$H$2000,MATCH('Sept CA 2023 Price List'!C733,Sheet2!$A$2:$A$2000,0))</f>
        <v>673372115827</v>
      </c>
      <c r="O733" s="1">
        <f t="shared" si="34"/>
        <v>1</v>
      </c>
      <c r="P733" s="1" t="str">
        <f>INDEX(Sheet2!$C$2:$C$2000,MATCH('Sept CA 2023 Price List'!C733,Sheet2!$A$2:$A$2000,0))</f>
        <v>ACTIVE-EIP</v>
      </c>
    </row>
    <row r="734" spans="1:16" ht="18" customHeight="1" x14ac:dyDescent="0.35">
      <c r="A734" s="6"/>
      <c r="B734" s="6" t="s">
        <v>1299</v>
      </c>
      <c r="C734" s="6" t="s">
        <v>1462</v>
      </c>
      <c r="D734" s="6" t="s">
        <v>1463</v>
      </c>
      <c r="E734" s="29">
        <v>782.80000000000007</v>
      </c>
      <c r="F734" s="6">
        <v>1</v>
      </c>
      <c r="G734" s="51" t="s">
        <v>2756</v>
      </c>
      <c r="H734" s="60">
        <f>INDEX(Sheet1!$H$3:$H$900,MATCH('Sept CA 2023 Price List'!C734,Sheet1!$C$3:$C$900,0))</f>
        <v>0.03</v>
      </c>
      <c r="I734" s="53">
        <v>782.80000000000007</v>
      </c>
      <c r="J734" s="62">
        <f>INDEX(Sheet2!$E$2:$E$2000,MATCH('Sept CA 2023 Price List'!C734,Sheet2!$A$2:$A$2000,0))</f>
        <v>760</v>
      </c>
      <c r="K734" s="1">
        <f t="shared" si="35"/>
        <v>0</v>
      </c>
      <c r="L734" s="1">
        <f>INDEX(Sheet2!$G$2:$G$2000,MATCH('Sept CA 2023 Price List'!C734,Sheet2!$A$2:$A$2000,0))</f>
        <v>1</v>
      </c>
      <c r="M734" s="1">
        <f t="shared" si="33"/>
        <v>1</v>
      </c>
      <c r="N734" s="1" t="str">
        <f>INDEX(Sheet2!$H$2:$H$2000,MATCH('Sept CA 2023 Price List'!C734,Sheet2!$A$2:$A$2000,0))</f>
        <v>673372115834</v>
      </c>
      <c r="O734" s="1">
        <f t="shared" si="34"/>
        <v>1</v>
      </c>
      <c r="P734" s="1" t="str">
        <f>INDEX(Sheet2!$C$2:$C$2000,MATCH('Sept CA 2023 Price List'!C734,Sheet2!$A$2:$A$2000,0))</f>
        <v>ACTIVE-EIP</v>
      </c>
    </row>
    <row r="735" spans="1:16" ht="18" customHeight="1" x14ac:dyDescent="0.35">
      <c r="A735" s="6"/>
      <c r="B735" s="6" t="s">
        <v>1299</v>
      </c>
      <c r="C735" s="6" t="s">
        <v>1464</v>
      </c>
      <c r="D735" s="6" t="s">
        <v>1465</v>
      </c>
      <c r="E735" s="29">
        <v>1617.1000000000001</v>
      </c>
      <c r="F735" s="6">
        <v>1</v>
      </c>
      <c r="G735" s="51" t="s">
        <v>2760</v>
      </c>
      <c r="H735" s="60">
        <f>INDEX(Sheet1!$H$3:$H$900,MATCH('Sept CA 2023 Price List'!C735,Sheet1!$C$3:$C$900,0))</f>
        <v>0.03</v>
      </c>
      <c r="I735" s="53">
        <v>1617.1000000000001</v>
      </c>
      <c r="J735" s="62">
        <f>INDEX(Sheet2!$E$2:$E$2000,MATCH('Sept CA 2023 Price List'!C735,Sheet2!$A$2:$A$2000,0))</f>
        <v>1570</v>
      </c>
      <c r="K735" s="1">
        <f t="shared" si="35"/>
        <v>0</v>
      </c>
      <c r="L735" s="1">
        <f>INDEX(Sheet2!$G$2:$G$2000,MATCH('Sept CA 2023 Price List'!C735,Sheet2!$A$2:$A$2000,0))</f>
        <v>1</v>
      </c>
      <c r="M735" s="1">
        <f t="shared" si="33"/>
        <v>1</v>
      </c>
      <c r="N735" s="1" t="str">
        <f>INDEX(Sheet2!$H$2:$H$2000,MATCH('Sept CA 2023 Price List'!C735,Sheet2!$A$2:$A$2000,0))</f>
        <v>673372183055</v>
      </c>
      <c r="O735" s="1">
        <f t="shared" si="34"/>
        <v>1</v>
      </c>
      <c r="P735" s="1" t="str">
        <f>INDEX(Sheet2!$C$2:$C$2000,MATCH('Sept CA 2023 Price List'!C735,Sheet2!$A$2:$A$2000,0))</f>
        <v>ACTIVE-EIP</v>
      </c>
    </row>
    <row r="736" spans="1:16" ht="18" customHeight="1" x14ac:dyDescent="0.35">
      <c r="A736" s="6"/>
      <c r="B736" s="6" t="s">
        <v>1299</v>
      </c>
      <c r="C736" s="6" t="s">
        <v>1466</v>
      </c>
      <c r="D736" s="6" t="s">
        <v>1467</v>
      </c>
      <c r="E736" s="29">
        <v>1300</v>
      </c>
      <c r="F736" s="6">
        <v>1</v>
      </c>
      <c r="G736" s="51" t="s">
        <v>2762</v>
      </c>
      <c r="H736" s="60">
        <f>INDEX(Sheet1!$H$3:$H$900,MATCH('Sept CA 2023 Price List'!C736,Sheet1!$C$3:$C$900,0))</f>
        <v>0</v>
      </c>
      <c r="I736" s="53">
        <v>1300</v>
      </c>
      <c r="J736" s="62">
        <f>INDEX(Sheet2!$E$2:$E$2000,MATCH('Sept CA 2023 Price List'!C736,Sheet2!$A$2:$A$2000,0))</f>
        <v>1300</v>
      </c>
      <c r="K736" s="1">
        <f t="shared" si="35"/>
        <v>1</v>
      </c>
      <c r="L736" s="1">
        <f>INDEX(Sheet2!$G$2:$G$2000,MATCH('Sept CA 2023 Price List'!C736,Sheet2!$A$2:$A$2000,0))</f>
        <v>1</v>
      </c>
      <c r="M736" s="1">
        <f t="shared" si="33"/>
        <v>1</v>
      </c>
      <c r="N736" s="1" t="str">
        <f>INDEX(Sheet2!$H$2:$H$2000,MATCH('Sept CA 2023 Price List'!C736,Sheet2!$A$2:$A$2000,0))</f>
        <v>673372452298</v>
      </c>
      <c r="O736" s="1">
        <f t="shared" si="34"/>
        <v>1</v>
      </c>
      <c r="P736" s="1" t="str">
        <f>INDEX(Sheet2!$C$2:$C$2000,MATCH('Sept CA 2023 Price List'!C736,Sheet2!$A$2:$A$2000,0))</f>
        <v>ACTIVE-EIP</v>
      </c>
    </row>
    <row r="737" spans="1:16" ht="18" customHeight="1" x14ac:dyDescent="0.35">
      <c r="A737" s="6"/>
      <c r="B737" s="6" t="s">
        <v>1299</v>
      </c>
      <c r="C737" s="6" t="s">
        <v>1468</v>
      </c>
      <c r="D737" s="6" t="s">
        <v>1469</v>
      </c>
      <c r="E737" s="29">
        <v>1120</v>
      </c>
      <c r="F737" s="6">
        <v>1</v>
      </c>
      <c r="G737" s="51" t="s">
        <v>2763</v>
      </c>
      <c r="H737" s="60">
        <f>INDEX(Sheet1!$H$3:$H$900,MATCH('Sept CA 2023 Price List'!C737,Sheet1!$C$3:$C$900,0))</f>
        <v>0</v>
      </c>
      <c r="I737" s="53">
        <v>1120</v>
      </c>
      <c r="J737" s="62">
        <f>INDEX(Sheet2!$E$2:$E$2000,MATCH('Sept CA 2023 Price List'!C737,Sheet2!$A$2:$A$2000,0))</f>
        <v>1120</v>
      </c>
      <c r="K737" s="1">
        <f t="shared" si="35"/>
        <v>1</v>
      </c>
      <c r="L737" s="1">
        <f>INDEX(Sheet2!$G$2:$G$2000,MATCH('Sept CA 2023 Price List'!C737,Sheet2!$A$2:$A$2000,0))</f>
        <v>1</v>
      </c>
      <c r="M737" s="1">
        <f t="shared" si="33"/>
        <v>1</v>
      </c>
      <c r="N737" s="1" t="str">
        <f>INDEX(Sheet2!$H$2:$H$2000,MATCH('Sept CA 2023 Price List'!C737,Sheet2!$A$2:$A$2000,0))</f>
        <v>673372249270</v>
      </c>
      <c r="O737" s="1">
        <f t="shared" si="34"/>
        <v>1</v>
      </c>
      <c r="P737" s="1" t="str">
        <f>INDEX(Sheet2!$C$2:$C$2000,MATCH('Sept CA 2023 Price List'!C737,Sheet2!$A$2:$A$2000,0))</f>
        <v>ACTIVE-EIP</v>
      </c>
    </row>
    <row r="738" spans="1:16" ht="18" customHeight="1" x14ac:dyDescent="0.35">
      <c r="A738" s="6"/>
      <c r="B738" s="6" t="s">
        <v>1299</v>
      </c>
      <c r="C738" s="6" t="s">
        <v>1470</v>
      </c>
      <c r="D738" s="6" t="s">
        <v>1471</v>
      </c>
      <c r="E738" s="29">
        <v>434</v>
      </c>
      <c r="F738" s="6">
        <v>1</v>
      </c>
      <c r="G738" s="51" t="s">
        <v>2771</v>
      </c>
      <c r="H738" s="60">
        <f>INDEX(Sheet1!$H$3:$H$900,MATCH('Sept CA 2023 Price List'!C738,Sheet1!$C$3:$C$900,0))</f>
        <v>0</v>
      </c>
      <c r="I738" s="53">
        <v>434</v>
      </c>
      <c r="J738" s="62">
        <f>INDEX(Sheet2!$E$2:$E$2000,MATCH('Sept CA 2023 Price List'!C738,Sheet2!$A$2:$A$2000,0))</f>
        <v>434</v>
      </c>
      <c r="K738" s="1">
        <f t="shared" si="35"/>
        <v>1</v>
      </c>
      <c r="L738" s="1">
        <f>INDEX(Sheet2!$G$2:$G$2000,MATCH('Sept CA 2023 Price List'!C738,Sheet2!$A$2:$A$2000,0))</f>
        <v>1</v>
      </c>
      <c r="M738" s="1">
        <f t="shared" si="33"/>
        <v>1</v>
      </c>
      <c r="N738" s="1" t="str">
        <f>INDEX(Sheet2!$H$2:$H$2000,MATCH('Sept CA 2023 Price List'!C738,Sheet2!$A$2:$A$2000,0))</f>
        <v>673372115841</v>
      </c>
      <c r="O738" s="1">
        <f t="shared" si="34"/>
        <v>1</v>
      </c>
      <c r="P738" s="1" t="str">
        <f>INDEX(Sheet2!$C$2:$C$2000,MATCH('Sept CA 2023 Price List'!C738,Sheet2!$A$2:$A$2000,0))</f>
        <v>ACTIVE-EIP</v>
      </c>
    </row>
    <row r="739" spans="1:16" ht="18" customHeight="1" x14ac:dyDescent="0.35">
      <c r="A739" s="6"/>
      <c r="B739" s="6" t="s">
        <v>1299</v>
      </c>
      <c r="C739" s="6" t="s">
        <v>1472</v>
      </c>
      <c r="D739" s="6" t="s">
        <v>1473</v>
      </c>
      <c r="E739" s="29">
        <v>525</v>
      </c>
      <c r="F739" s="6">
        <v>1</v>
      </c>
      <c r="G739" s="51" t="s">
        <v>2779</v>
      </c>
      <c r="H739" s="60">
        <f>INDEX(Sheet1!$H$3:$H$900,MATCH('Sept CA 2023 Price List'!C739,Sheet1!$C$3:$C$900,0))</f>
        <v>0</v>
      </c>
      <c r="I739" s="53">
        <v>525</v>
      </c>
      <c r="J739" s="62">
        <f>INDEX(Sheet2!$E$2:$E$2000,MATCH('Sept CA 2023 Price List'!C739,Sheet2!$A$2:$A$2000,0))</f>
        <v>525</v>
      </c>
      <c r="K739" s="1">
        <f t="shared" si="35"/>
        <v>1</v>
      </c>
      <c r="L739" s="1">
        <f>INDEX(Sheet2!$G$2:$G$2000,MATCH('Sept CA 2023 Price List'!C739,Sheet2!$A$2:$A$2000,0))</f>
        <v>1</v>
      </c>
      <c r="M739" s="1">
        <f t="shared" si="33"/>
        <v>1</v>
      </c>
      <c r="N739" s="1" t="str">
        <f>INDEX(Sheet2!$H$2:$H$2000,MATCH('Sept CA 2023 Price List'!C739,Sheet2!$A$2:$A$2000,0))</f>
        <v>673372115858</v>
      </c>
      <c r="O739" s="1">
        <f t="shared" si="34"/>
        <v>1</v>
      </c>
      <c r="P739" s="1" t="str">
        <f>INDEX(Sheet2!$C$2:$C$2000,MATCH('Sept CA 2023 Price List'!C739,Sheet2!$A$2:$A$2000,0))</f>
        <v>ACTIVE-EIP</v>
      </c>
    </row>
    <row r="740" spans="1:16" ht="18" customHeight="1" x14ac:dyDescent="0.35">
      <c r="A740" s="6"/>
      <c r="B740" s="6" t="s">
        <v>1299</v>
      </c>
      <c r="C740" s="6" t="s">
        <v>1474</v>
      </c>
      <c r="D740" s="6" t="s">
        <v>1475</v>
      </c>
      <c r="E740" s="29">
        <v>336</v>
      </c>
      <c r="F740" s="6">
        <v>1</v>
      </c>
      <c r="G740" s="51" t="s">
        <v>2783</v>
      </c>
      <c r="H740" s="60">
        <f>INDEX(Sheet1!$H$3:$H$900,MATCH('Sept CA 2023 Price List'!C740,Sheet1!$C$3:$C$900,0))</f>
        <v>0</v>
      </c>
      <c r="I740" s="53">
        <v>336</v>
      </c>
      <c r="J740" s="62">
        <f>INDEX(Sheet2!$E$2:$E$2000,MATCH('Sept CA 2023 Price List'!C740,Sheet2!$A$2:$A$2000,0))</f>
        <v>336</v>
      </c>
      <c r="K740" s="1">
        <f t="shared" si="35"/>
        <v>1</v>
      </c>
      <c r="L740" s="1">
        <f>INDEX(Sheet2!$G$2:$G$2000,MATCH('Sept CA 2023 Price List'!C740,Sheet2!$A$2:$A$2000,0))</f>
        <v>1</v>
      </c>
      <c r="M740" s="1">
        <f t="shared" si="33"/>
        <v>1</v>
      </c>
      <c r="N740" s="1" t="str">
        <f>INDEX(Sheet2!$H$2:$H$2000,MATCH('Sept CA 2023 Price List'!C740,Sheet2!$A$2:$A$2000,0))</f>
        <v>673372516679</v>
      </c>
      <c r="O740" s="1">
        <f t="shared" si="34"/>
        <v>1</v>
      </c>
      <c r="P740" s="1" t="str">
        <f>INDEX(Sheet2!$C$2:$C$2000,MATCH('Sept CA 2023 Price List'!C740,Sheet2!$A$2:$A$2000,0))</f>
        <v>ACTIVE-EIP</v>
      </c>
    </row>
    <row r="741" spans="1:16" ht="18" customHeight="1" x14ac:dyDescent="0.35">
      <c r="A741" s="6"/>
      <c r="B741" s="6" t="s">
        <v>1299</v>
      </c>
      <c r="C741" s="6" t="s">
        <v>1476</v>
      </c>
      <c r="D741" s="6" t="s">
        <v>1477</v>
      </c>
      <c r="E741" s="29">
        <v>580</v>
      </c>
      <c r="F741" s="6">
        <v>1</v>
      </c>
      <c r="G741" s="51" t="s">
        <v>2785</v>
      </c>
      <c r="H741" s="60">
        <f>INDEX(Sheet1!$H$3:$H$900,MATCH('Sept CA 2023 Price List'!C741,Sheet1!$C$3:$C$900,0))</f>
        <v>0</v>
      </c>
      <c r="I741" s="53">
        <v>580</v>
      </c>
      <c r="J741" s="62">
        <f>INDEX(Sheet2!$E$2:$E$2000,MATCH('Sept CA 2023 Price List'!C741,Sheet2!$A$2:$A$2000,0))</f>
        <v>580</v>
      </c>
      <c r="K741" s="1">
        <f t="shared" si="35"/>
        <v>1</v>
      </c>
      <c r="L741" s="1">
        <f>INDEX(Sheet2!$G$2:$G$2000,MATCH('Sept CA 2023 Price List'!C741,Sheet2!$A$2:$A$2000,0))</f>
        <v>1</v>
      </c>
      <c r="M741" s="1">
        <f t="shared" si="33"/>
        <v>1</v>
      </c>
      <c r="N741" s="1" t="str">
        <f>INDEX(Sheet2!$H$2:$H$2000,MATCH('Sept CA 2023 Price List'!C741,Sheet2!$A$2:$A$2000,0))</f>
        <v>673372516884</v>
      </c>
      <c r="O741" s="1">
        <f t="shared" si="34"/>
        <v>1</v>
      </c>
      <c r="P741" s="1" t="str">
        <f>INDEX(Sheet2!$C$2:$C$2000,MATCH('Sept CA 2023 Price List'!C741,Sheet2!$A$2:$A$2000,0))</f>
        <v>ACTIVE-EIP</v>
      </c>
    </row>
    <row r="742" spans="1:16" ht="18" customHeight="1" x14ac:dyDescent="0.35">
      <c r="A742" s="6"/>
      <c r="B742" s="6" t="s">
        <v>1299</v>
      </c>
      <c r="C742" s="6" t="s">
        <v>1478</v>
      </c>
      <c r="D742" s="6" t="s">
        <v>1479</v>
      </c>
      <c r="E742" s="29">
        <v>795</v>
      </c>
      <c r="F742" s="6">
        <v>1</v>
      </c>
      <c r="G742" s="51" t="s">
        <v>2787</v>
      </c>
      <c r="H742" s="60">
        <f>INDEX(Sheet1!$H$3:$H$900,MATCH('Sept CA 2023 Price List'!C742,Sheet1!$C$3:$C$900,0))</f>
        <v>0</v>
      </c>
      <c r="I742" s="53">
        <v>795</v>
      </c>
      <c r="J742" s="62">
        <f>INDEX(Sheet2!$E$2:$E$2000,MATCH('Sept CA 2023 Price List'!C742,Sheet2!$A$2:$A$2000,0))</f>
        <v>795</v>
      </c>
      <c r="K742" s="1">
        <f t="shared" si="35"/>
        <v>1</v>
      </c>
      <c r="L742" s="1">
        <f>INDEX(Sheet2!$G$2:$G$2000,MATCH('Sept CA 2023 Price List'!C742,Sheet2!$A$2:$A$2000,0))</f>
        <v>1</v>
      </c>
      <c r="M742" s="1">
        <f t="shared" si="33"/>
        <v>1</v>
      </c>
      <c r="N742" s="1" t="str">
        <f>INDEX(Sheet2!$H$2:$H$2000,MATCH('Sept CA 2023 Price List'!C742,Sheet2!$A$2:$A$2000,0))</f>
        <v>673372517072</v>
      </c>
      <c r="O742" s="1">
        <f t="shared" si="34"/>
        <v>1</v>
      </c>
      <c r="P742" s="1" t="str">
        <f>INDEX(Sheet2!$C$2:$C$2000,MATCH('Sept CA 2023 Price List'!C742,Sheet2!$A$2:$A$2000,0))</f>
        <v>ACTIVE-EIP</v>
      </c>
    </row>
    <row r="743" spans="1:16" ht="18" customHeight="1" x14ac:dyDescent="0.35">
      <c r="A743" s="6"/>
      <c r="B743" s="6" t="s">
        <v>1299</v>
      </c>
      <c r="C743" s="6" t="s">
        <v>1480</v>
      </c>
      <c r="D743" s="6" t="s">
        <v>1481</v>
      </c>
      <c r="E743" s="29">
        <v>1610</v>
      </c>
      <c r="F743" s="6">
        <v>1</v>
      </c>
      <c r="G743" s="51" t="s">
        <v>2788</v>
      </c>
      <c r="H743" s="60">
        <f>INDEX(Sheet1!$H$3:$H$900,MATCH('Sept CA 2023 Price List'!C743,Sheet1!$C$3:$C$900,0))</f>
        <v>0</v>
      </c>
      <c r="I743" s="53">
        <v>1610</v>
      </c>
      <c r="J743" s="62">
        <f>INDEX(Sheet2!$E$2:$E$2000,MATCH('Sept CA 2023 Price List'!C743,Sheet2!$A$2:$A$2000,0))</f>
        <v>1610</v>
      </c>
      <c r="K743" s="1">
        <f t="shared" si="35"/>
        <v>1</v>
      </c>
      <c r="L743" s="1">
        <f>INDEX(Sheet2!$G$2:$G$2000,MATCH('Sept CA 2023 Price List'!C743,Sheet2!$A$2:$A$2000,0))</f>
        <v>1</v>
      </c>
      <c r="M743" s="1">
        <f t="shared" si="33"/>
        <v>1</v>
      </c>
      <c r="N743" s="1" t="str">
        <f>INDEX(Sheet2!$H$2:$H$2000,MATCH('Sept CA 2023 Price List'!C743,Sheet2!$A$2:$A$2000,0))</f>
        <v>673372517102</v>
      </c>
      <c r="O743" s="1">
        <f t="shared" si="34"/>
        <v>1</v>
      </c>
      <c r="P743" s="1" t="str">
        <f>INDEX(Sheet2!$C$2:$C$2000,MATCH('Sept CA 2023 Price List'!C743,Sheet2!$A$2:$A$2000,0))</f>
        <v>ACTIVE-EIP</v>
      </c>
    </row>
    <row r="744" spans="1:16" ht="18" customHeight="1" x14ac:dyDescent="0.35">
      <c r="A744" s="6"/>
      <c r="B744" s="6" t="s">
        <v>1299</v>
      </c>
      <c r="C744" s="6" t="s">
        <v>1482</v>
      </c>
      <c r="D744" s="6" t="s">
        <v>1483</v>
      </c>
      <c r="E744" s="29">
        <v>855</v>
      </c>
      <c r="F744" s="6">
        <v>1</v>
      </c>
      <c r="G744" s="51" t="s">
        <v>2853</v>
      </c>
      <c r="H744" s="60">
        <f>INDEX(Sheet1!$H$3:$H$900,MATCH('Sept CA 2023 Price List'!C744,Sheet1!$C$3:$C$900,0))</f>
        <v>0</v>
      </c>
      <c r="I744" s="53">
        <v>855</v>
      </c>
      <c r="J744" s="62">
        <f>INDEX(Sheet2!$E$2:$E$2000,MATCH('Sept CA 2023 Price List'!C744,Sheet2!$A$2:$A$2000,0))</f>
        <v>855</v>
      </c>
      <c r="K744" s="1">
        <f t="shared" si="35"/>
        <v>1</v>
      </c>
      <c r="L744" s="1">
        <f>INDEX(Sheet2!$G$2:$G$2000,MATCH('Sept CA 2023 Price List'!C744,Sheet2!$A$2:$A$2000,0))</f>
        <v>1</v>
      </c>
      <c r="M744" s="1">
        <f t="shared" si="33"/>
        <v>1</v>
      </c>
      <c r="N744" s="1" t="str">
        <f>INDEX(Sheet2!$H$2:$H$2000,MATCH('Sept CA 2023 Price List'!C744,Sheet2!$A$2:$A$2000,0))</f>
        <v>673372725873</v>
      </c>
      <c r="O744" s="1">
        <f t="shared" si="34"/>
        <v>1</v>
      </c>
      <c r="P744" s="1" t="str">
        <f>INDEX(Sheet2!$C$2:$C$2000,MATCH('Sept CA 2023 Price List'!C744,Sheet2!$A$2:$A$2000,0))</f>
        <v>ACTIVE-EIP</v>
      </c>
    </row>
    <row r="745" spans="1:16" ht="18" customHeight="1" x14ac:dyDescent="0.35">
      <c r="A745" s="6"/>
      <c r="B745" s="6" t="s">
        <v>1299</v>
      </c>
      <c r="C745" s="6" t="s">
        <v>1484</v>
      </c>
      <c r="D745" s="6" t="s">
        <v>1485</v>
      </c>
      <c r="E745" s="29">
        <v>84.800000000000011</v>
      </c>
      <c r="F745" s="6">
        <v>1</v>
      </c>
      <c r="G745" s="51" t="s">
        <v>2855</v>
      </c>
      <c r="H745" s="60">
        <f>INDEX(Sheet1!$H$3:$H$900,MATCH('Sept CA 2023 Price List'!C745,Sheet1!$C$3:$C$900,0))</f>
        <v>0</v>
      </c>
      <c r="I745" s="53">
        <v>84.800000000000011</v>
      </c>
      <c r="J745" s="62">
        <f>INDEX(Sheet2!$E$2:$E$2000,MATCH('Sept CA 2023 Price List'!C745,Sheet2!$A$2:$A$2000,0))</f>
        <v>84.8</v>
      </c>
      <c r="K745" s="1">
        <f t="shared" si="35"/>
        <v>1</v>
      </c>
      <c r="L745" s="1">
        <f>INDEX(Sheet2!$G$2:$G$2000,MATCH('Sept CA 2023 Price List'!C745,Sheet2!$A$2:$A$2000,0))</f>
        <v>1</v>
      </c>
      <c r="M745" s="1">
        <f t="shared" si="33"/>
        <v>1</v>
      </c>
      <c r="N745" s="1" t="str">
        <f>INDEX(Sheet2!$H$2:$H$2000,MATCH('Sept CA 2023 Price List'!C745,Sheet2!$A$2:$A$2000,0))</f>
        <v>673372505925</v>
      </c>
      <c r="O745" s="1">
        <f t="shared" si="34"/>
        <v>1</v>
      </c>
      <c r="P745" s="1" t="str">
        <f>INDEX(Sheet2!$C$2:$C$2000,MATCH('Sept CA 2023 Price List'!C745,Sheet2!$A$2:$A$2000,0))</f>
        <v>ACTIVE-EIP</v>
      </c>
    </row>
    <row r="746" spans="1:16" ht="18" customHeight="1" x14ac:dyDescent="0.35">
      <c r="A746" s="6"/>
      <c r="B746" s="6" t="s">
        <v>1299</v>
      </c>
      <c r="C746" s="6" t="s">
        <v>1486</v>
      </c>
      <c r="D746" s="6" t="s">
        <v>1487</v>
      </c>
      <c r="E746" s="29">
        <v>172</v>
      </c>
      <c r="F746" s="6">
        <v>1</v>
      </c>
      <c r="G746" s="51" t="s">
        <v>2857</v>
      </c>
      <c r="H746" s="60">
        <f>INDEX(Sheet1!$H$3:$H$900,MATCH('Sept CA 2023 Price List'!C746,Sheet1!$C$3:$C$900,0))</f>
        <v>0</v>
      </c>
      <c r="I746" s="53">
        <v>172</v>
      </c>
      <c r="J746" s="62">
        <f>INDEX(Sheet2!$E$2:$E$2000,MATCH('Sept CA 2023 Price List'!C746,Sheet2!$A$2:$A$2000,0))</f>
        <v>172</v>
      </c>
      <c r="K746" s="1">
        <f t="shared" si="35"/>
        <v>1</v>
      </c>
      <c r="L746" s="1">
        <f>INDEX(Sheet2!$G$2:$G$2000,MATCH('Sept CA 2023 Price List'!C746,Sheet2!$A$2:$A$2000,0))</f>
        <v>1</v>
      </c>
      <c r="M746" s="1">
        <f t="shared" si="33"/>
        <v>1</v>
      </c>
      <c r="N746" s="1" t="str">
        <f>INDEX(Sheet2!$H$2:$H$2000,MATCH('Sept CA 2023 Price List'!C746,Sheet2!$A$2:$A$2000,0))</f>
        <v>673372505987</v>
      </c>
      <c r="O746" s="1">
        <f t="shared" si="34"/>
        <v>1</v>
      </c>
      <c r="P746" s="1" t="str">
        <f>INDEX(Sheet2!$C$2:$C$2000,MATCH('Sept CA 2023 Price List'!C746,Sheet2!$A$2:$A$2000,0))</f>
        <v>ACTIVE-EIP</v>
      </c>
    </row>
    <row r="747" spans="1:16" ht="18" customHeight="1" x14ac:dyDescent="0.35">
      <c r="A747" s="6"/>
      <c r="B747" s="6" t="s">
        <v>1299</v>
      </c>
      <c r="C747" s="6" t="s">
        <v>1488</v>
      </c>
      <c r="D747" s="6" t="s">
        <v>1489</v>
      </c>
      <c r="E747" s="29">
        <v>311</v>
      </c>
      <c r="F747" s="6">
        <v>1</v>
      </c>
      <c r="G747" s="51" t="s">
        <v>2858</v>
      </c>
      <c r="H747" s="60">
        <f>INDEX(Sheet1!$H$3:$H$900,MATCH('Sept CA 2023 Price List'!C747,Sheet1!$C$3:$C$900,0))</f>
        <v>0</v>
      </c>
      <c r="I747" s="53">
        <v>311</v>
      </c>
      <c r="J747" s="62">
        <f>INDEX(Sheet2!$E$2:$E$2000,MATCH('Sept CA 2023 Price List'!C747,Sheet2!$A$2:$A$2000,0))</f>
        <v>311</v>
      </c>
      <c r="K747" s="1">
        <f t="shared" si="35"/>
        <v>1</v>
      </c>
      <c r="L747" s="1">
        <f>INDEX(Sheet2!$G$2:$G$2000,MATCH('Sept CA 2023 Price List'!C747,Sheet2!$A$2:$A$2000,0))</f>
        <v>1</v>
      </c>
      <c r="M747" s="1">
        <f t="shared" si="33"/>
        <v>1</v>
      </c>
      <c r="N747" s="1" t="str">
        <f>INDEX(Sheet2!$H$2:$H$2000,MATCH('Sept CA 2023 Price List'!C747,Sheet2!$A$2:$A$2000,0))</f>
        <v>673372506113</v>
      </c>
      <c r="O747" s="1">
        <f t="shared" si="34"/>
        <v>1</v>
      </c>
      <c r="P747" s="1" t="str">
        <f>INDEX(Sheet2!$C$2:$C$2000,MATCH('Sept CA 2023 Price List'!C747,Sheet2!$A$2:$A$2000,0))</f>
        <v>ACTIVE-EIP</v>
      </c>
    </row>
    <row r="748" spans="1:16" ht="18" customHeight="1" x14ac:dyDescent="0.35">
      <c r="A748" s="6"/>
      <c r="B748" s="6" t="s">
        <v>1299</v>
      </c>
      <c r="C748" s="6" t="s">
        <v>1490</v>
      </c>
      <c r="D748" s="6" t="s">
        <v>1491</v>
      </c>
      <c r="E748" s="29">
        <v>255</v>
      </c>
      <c r="F748" s="6">
        <v>1</v>
      </c>
      <c r="G748" s="51" t="s">
        <v>2860</v>
      </c>
      <c r="H748" s="60">
        <f>INDEX(Sheet1!$H$3:$H$900,MATCH('Sept CA 2023 Price List'!C748,Sheet1!$C$3:$C$900,0))</f>
        <v>0</v>
      </c>
      <c r="I748" s="53">
        <v>255</v>
      </c>
      <c r="J748" s="62">
        <f>INDEX(Sheet2!$E$2:$E$2000,MATCH('Sept CA 2023 Price List'!C748,Sheet2!$A$2:$A$2000,0))</f>
        <v>255</v>
      </c>
      <c r="K748" s="1">
        <f t="shared" si="35"/>
        <v>1</v>
      </c>
      <c r="L748" s="1">
        <f>INDEX(Sheet2!$G$2:$G$2000,MATCH('Sept CA 2023 Price List'!C748,Sheet2!$A$2:$A$2000,0))</f>
        <v>1</v>
      </c>
      <c r="M748" s="1">
        <f t="shared" si="33"/>
        <v>1</v>
      </c>
      <c r="N748" s="1" t="str">
        <f>INDEX(Sheet2!$H$2:$H$2000,MATCH('Sept CA 2023 Price List'!C748,Sheet2!$A$2:$A$2000,0))</f>
        <v>673372505932</v>
      </c>
      <c r="O748" s="1">
        <f t="shared" si="34"/>
        <v>1</v>
      </c>
      <c r="P748" s="1" t="str">
        <f>INDEX(Sheet2!$C$2:$C$2000,MATCH('Sept CA 2023 Price List'!C748,Sheet2!$A$2:$A$2000,0))</f>
        <v>ACTIVE-EIP</v>
      </c>
    </row>
    <row r="749" spans="1:16" ht="18" customHeight="1" x14ac:dyDescent="0.35">
      <c r="A749" s="6"/>
      <c r="B749" s="6" t="s">
        <v>1299</v>
      </c>
      <c r="C749" s="6" t="s">
        <v>1492</v>
      </c>
      <c r="D749" s="6" t="s">
        <v>1493</v>
      </c>
      <c r="E749" s="29">
        <v>515</v>
      </c>
      <c r="F749" s="6">
        <v>1</v>
      </c>
      <c r="G749" s="51" t="s">
        <v>2862</v>
      </c>
      <c r="H749" s="60">
        <f>INDEX(Sheet1!$H$3:$H$900,MATCH('Sept CA 2023 Price List'!C749,Sheet1!$C$3:$C$900,0))</f>
        <v>0</v>
      </c>
      <c r="I749" s="53">
        <v>515</v>
      </c>
      <c r="J749" s="62">
        <f>INDEX(Sheet2!$E$2:$E$2000,MATCH('Sept CA 2023 Price List'!C749,Sheet2!$A$2:$A$2000,0))</f>
        <v>515</v>
      </c>
      <c r="K749" s="1">
        <f t="shared" si="35"/>
        <v>1</v>
      </c>
      <c r="L749" s="1">
        <f>INDEX(Sheet2!$G$2:$G$2000,MATCH('Sept CA 2023 Price List'!C749,Sheet2!$A$2:$A$2000,0))</f>
        <v>1</v>
      </c>
      <c r="M749" s="1">
        <f t="shared" si="33"/>
        <v>1</v>
      </c>
      <c r="N749" s="1" t="str">
        <f>INDEX(Sheet2!$H$2:$H$2000,MATCH('Sept CA 2023 Price List'!C749,Sheet2!$A$2:$A$2000,0))</f>
        <v>673372505994</v>
      </c>
      <c r="O749" s="1">
        <f t="shared" si="34"/>
        <v>1</v>
      </c>
      <c r="P749" s="1" t="str">
        <f>INDEX(Sheet2!$C$2:$C$2000,MATCH('Sept CA 2023 Price List'!C749,Sheet2!$A$2:$A$2000,0))</f>
        <v>ACTIVE-EIP</v>
      </c>
    </row>
    <row r="750" spans="1:16" ht="18" customHeight="1" x14ac:dyDescent="0.35">
      <c r="A750" s="6"/>
      <c r="B750" s="6" t="s">
        <v>1299</v>
      </c>
      <c r="C750" s="6" t="s">
        <v>1494</v>
      </c>
      <c r="D750" s="6" t="s">
        <v>1495</v>
      </c>
      <c r="E750" s="29">
        <v>925</v>
      </c>
      <c r="F750" s="6">
        <v>1</v>
      </c>
      <c r="G750" s="51" t="s">
        <v>2863</v>
      </c>
      <c r="H750" s="60">
        <f>INDEX(Sheet1!$H$3:$H$900,MATCH('Sept CA 2023 Price List'!C750,Sheet1!$C$3:$C$900,0))</f>
        <v>0</v>
      </c>
      <c r="I750" s="53">
        <v>925</v>
      </c>
      <c r="J750" s="62">
        <f>INDEX(Sheet2!$E$2:$E$2000,MATCH('Sept CA 2023 Price List'!C750,Sheet2!$A$2:$A$2000,0))</f>
        <v>925</v>
      </c>
      <c r="K750" s="1">
        <f t="shared" si="35"/>
        <v>1</v>
      </c>
      <c r="L750" s="1">
        <f>INDEX(Sheet2!$G$2:$G$2000,MATCH('Sept CA 2023 Price List'!C750,Sheet2!$A$2:$A$2000,0))</f>
        <v>1</v>
      </c>
      <c r="M750" s="1">
        <f t="shared" si="33"/>
        <v>1</v>
      </c>
      <c r="N750" s="1" t="str">
        <f>INDEX(Sheet2!$H$2:$H$2000,MATCH('Sept CA 2023 Price List'!C750,Sheet2!$A$2:$A$2000,0))</f>
        <v>673372506120</v>
      </c>
      <c r="O750" s="1">
        <f t="shared" si="34"/>
        <v>1</v>
      </c>
      <c r="P750" s="1" t="str">
        <f>INDEX(Sheet2!$C$2:$C$2000,MATCH('Sept CA 2023 Price List'!C750,Sheet2!$A$2:$A$2000,0))</f>
        <v>ACTIVE-EIP</v>
      </c>
    </row>
    <row r="751" spans="1:16" ht="18" customHeight="1" x14ac:dyDescent="0.35">
      <c r="A751" s="6"/>
      <c r="B751" s="6" t="s">
        <v>1299</v>
      </c>
      <c r="C751" s="6" t="s">
        <v>1496</v>
      </c>
      <c r="D751" s="6" t="s">
        <v>1497</v>
      </c>
      <c r="E751" s="29">
        <v>855</v>
      </c>
      <c r="F751" s="6">
        <v>1</v>
      </c>
      <c r="G751" s="51" t="s">
        <v>2865</v>
      </c>
      <c r="H751" s="60">
        <f>INDEX(Sheet1!$H$3:$H$900,MATCH('Sept CA 2023 Price List'!C751,Sheet1!$C$3:$C$900,0))</f>
        <v>0</v>
      </c>
      <c r="I751" s="53">
        <v>855</v>
      </c>
      <c r="J751" s="62">
        <f>INDEX(Sheet2!$E$2:$E$2000,MATCH('Sept CA 2023 Price List'!C751,Sheet2!$A$2:$A$2000,0))</f>
        <v>855</v>
      </c>
      <c r="K751" s="1">
        <f t="shared" si="35"/>
        <v>1</v>
      </c>
      <c r="L751" s="1">
        <f>INDEX(Sheet2!$G$2:$G$2000,MATCH('Sept CA 2023 Price List'!C751,Sheet2!$A$2:$A$2000,0))</f>
        <v>1</v>
      </c>
      <c r="M751" s="1">
        <f t="shared" si="33"/>
        <v>1</v>
      </c>
      <c r="N751" s="1" t="str">
        <f>INDEX(Sheet2!$H$2:$H$2000,MATCH('Sept CA 2023 Price List'!C751,Sheet2!$A$2:$A$2000,0))</f>
        <v>673372725880</v>
      </c>
      <c r="O751" s="1">
        <f t="shared" si="34"/>
        <v>1</v>
      </c>
      <c r="P751" s="1" t="str">
        <f>INDEX(Sheet2!$C$2:$C$2000,MATCH('Sept CA 2023 Price List'!C751,Sheet2!$A$2:$A$2000,0))</f>
        <v>ACTIVE-EIP</v>
      </c>
    </row>
    <row r="752" spans="1:16" ht="18" customHeight="1" x14ac:dyDescent="0.35">
      <c r="A752" s="6"/>
      <c r="B752" s="6" t="s">
        <v>1299</v>
      </c>
      <c r="C752" s="6" t="s">
        <v>1498</v>
      </c>
      <c r="D752" s="6" t="s">
        <v>1499</v>
      </c>
      <c r="E752" s="29">
        <v>84.800000000000011</v>
      </c>
      <c r="F752" s="6">
        <v>1</v>
      </c>
      <c r="G752" s="51" t="s">
        <v>2867</v>
      </c>
      <c r="H752" s="60">
        <f>INDEX(Sheet1!$H$3:$H$900,MATCH('Sept CA 2023 Price List'!C752,Sheet1!$C$3:$C$900,0))</f>
        <v>0</v>
      </c>
      <c r="I752" s="53">
        <v>84.800000000000011</v>
      </c>
      <c r="J752" s="62">
        <f>INDEX(Sheet2!$E$2:$E$2000,MATCH('Sept CA 2023 Price List'!C752,Sheet2!$A$2:$A$2000,0))</f>
        <v>84.8</v>
      </c>
      <c r="K752" s="1">
        <f t="shared" si="35"/>
        <v>1</v>
      </c>
      <c r="L752" s="1">
        <f>INDEX(Sheet2!$G$2:$G$2000,MATCH('Sept CA 2023 Price List'!C752,Sheet2!$A$2:$A$2000,0))</f>
        <v>1</v>
      </c>
      <c r="M752" s="1">
        <f t="shared" si="33"/>
        <v>1</v>
      </c>
      <c r="N752" s="1" t="str">
        <f>INDEX(Sheet2!$H$2:$H$2000,MATCH('Sept CA 2023 Price List'!C752,Sheet2!$A$2:$A$2000,0))</f>
        <v>673372505895</v>
      </c>
      <c r="O752" s="1">
        <f t="shared" si="34"/>
        <v>1</v>
      </c>
      <c r="P752" s="1" t="str">
        <f>INDEX(Sheet2!$C$2:$C$2000,MATCH('Sept CA 2023 Price List'!C752,Sheet2!$A$2:$A$2000,0))</f>
        <v>ACTIVE-EIP</v>
      </c>
    </row>
    <row r="753" spans="1:16" ht="18" customHeight="1" x14ac:dyDescent="0.35">
      <c r="A753" s="6"/>
      <c r="B753" s="6" t="s">
        <v>1299</v>
      </c>
      <c r="C753" s="6" t="s">
        <v>1500</v>
      </c>
      <c r="D753" s="6" t="s">
        <v>1501</v>
      </c>
      <c r="E753" s="29">
        <v>172</v>
      </c>
      <c r="F753" s="6">
        <v>1</v>
      </c>
      <c r="G753" s="51" t="s">
        <v>2869</v>
      </c>
      <c r="H753" s="60">
        <f>INDEX(Sheet1!$H$3:$H$900,MATCH('Sept CA 2023 Price List'!C753,Sheet1!$C$3:$C$900,0))</f>
        <v>0</v>
      </c>
      <c r="I753" s="53">
        <v>172</v>
      </c>
      <c r="J753" s="62">
        <f>INDEX(Sheet2!$E$2:$E$2000,MATCH('Sept CA 2023 Price List'!C753,Sheet2!$A$2:$A$2000,0))</f>
        <v>172</v>
      </c>
      <c r="K753" s="1">
        <f t="shared" si="35"/>
        <v>1</v>
      </c>
      <c r="L753" s="1">
        <f>INDEX(Sheet2!$G$2:$G$2000,MATCH('Sept CA 2023 Price List'!C753,Sheet2!$A$2:$A$2000,0))</f>
        <v>1</v>
      </c>
      <c r="M753" s="1">
        <f t="shared" si="33"/>
        <v>1</v>
      </c>
      <c r="N753" s="1" t="str">
        <f>INDEX(Sheet2!$H$2:$H$2000,MATCH('Sept CA 2023 Price List'!C753,Sheet2!$A$2:$A$2000,0))</f>
        <v>673372505956</v>
      </c>
      <c r="O753" s="1">
        <f t="shared" si="34"/>
        <v>1</v>
      </c>
      <c r="P753" s="1" t="str">
        <f>INDEX(Sheet2!$C$2:$C$2000,MATCH('Sept CA 2023 Price List'!C753,Sheet2!$A$2:$A$2000,0))</f>
        <v>ACTIVE-EIP</v>
      </c>
    </row>
    <row r="754" spans="1:16" ht="18" customHeight="1" x14ac:dyDescent="0.35">
      <c r="A754" s="6"/>
      <c r="B754" s="6" t="s">
        <v>1299</v>
      </c>
      <c r="C754" s="6" t="s">
        <v>1502</v>
      </c>
      <c r="D754" s="6" t="s">
        <v>1503</v>
      </c>
      <c r="E754" s="29">
        <v>311</v>
      </c>
      <c r="F754" s="6">
        <v>1</v>
      </c>
      <c r="G754" s="51" t="s">
        <v>2870</v>
      </c>
      <c r="H754" s="60">
        <f>INDEX(Sheet1!$H$3:$H$900,MATCH('Sept CA 2023 Price List'!C754,Sheet1!$C$3:$C$900,0))</f>
        <v>0</v>
      </c>
      <c r="I754" s="53">
        <v>311</v>
      </c>
      <c r="J754" s="62">
        <f>INDEX(Sheet2!$E$2:$E$2000,MATCH('Sept CA 2023 Price List'!C754,Sheet2!$A$2:$A$2000,0))</f>
        <v>311</v>
      </c>
      <c r="K754" s="1">
        <f t="shared" si="35"/>
        <v>1</v>
      </c>
      <c r="L754" s="1">
        <f>INDEX(Sheet2!$G$2:$G$2000,MATCH('Sept CA 2023 Price List'!C754,Sheet2!$A$2:$A$2000,0))</f>
        <v>1</v>
      </c>
      <c r="M754" s="1">
        <f t="shared" si="33"/>
        <v>1</v>
      </c>
      <c r="N754" s="1" t="str">
        <f>INDEX(Sheet2!$H$2:$H$2000,MATCH('Sept CA 2023 Price List'!C754,Sheet2!$A$2:$A$2000,0))</f>
        <v>673372506083</v>
      </c>
      <c r="O754" s="1">
        <f t="shared" si="34"/>
        <v>1</v>
      </c>
      <c r="P754" s="1" t="str">
        <f>INDEX(Sheet2!$C$2:$C$2000,MATCH('Sept CA 2023 Price List'!C754,Sheet2!$A$2:$A$2000,0))</f>
        <v>ACTIVE-EIP</v>
      </c>
    </row>
    <row r="755" spans="1:16" ht="18" customHeight="1" x14ac:dyDescent="0.35">
      <c r="A755" s="6"/>
      <c r="B755" s="6" t="s">
        <v>1299</v>
      </c>
      <c r="C755" s="6" t="s">
        <v>1504</v>
      </c>
      <c r="D755" s="6" t="s">
        <v>1505</v>
      </c>
      <c r="E755" s="29">
        <v>255</v>
      </c>
      <c r="F755" s="6">
        <v>1</v>
      </c>
      <c r="G755" s="51" t="s">
        <v>2872</v>
      </c>
      <c r="H755" s="60">
        <f>INDEX(Sheet1!$H$3:$H$900,MATCH('Sept CA 2023 Price List'!C755,Sheet1!$C$3:$C$900,0))</f>
        <v>0</v>
      </c>
      <c r="I755" s="53">
        <v>255</v>
      </c>
      <c r="J755" s="62">
        <f>INDEX(Sheet2!$E$2:$E$2000,MATCH('Sept CA 2023 Price List'!C755,Sheet2!$A$2:$A$2000,0))</f>
        <v>255</v>
      </c>
      <c r="K755" s="1">
        <f t="shared" si="35"/>
        <v>1</v>
      </c>
      <c r="L755" s="1">
        <f>INDEX(Sheet2!$G$2:$G$2000,MATCH('Sept CA 2023 Price List'!C755,Sheet2!$A$2:$A$2000,0))</f>
        <v>1</v>
      </c>
      <c r="M755" s="1">
        <f t="shared" si="33"/>
        <v>1</v>
      </c>
      <c r="N755" s="1" t="str">
        <f>INDEX(Sheet2!$H$2:$H$2000,MATCH('Sept CA 2023 Price List'!C755,Sheet2!$A$2:$A$2000,0))</f>
        <v>673372505901</v>
      </c>
      <c r="O755" s="1">
        <f t="shared" si="34"/>
        <v>1</v>
      </c>
      <c r="P755" s="1" t="str">
        <f>INDEX(Sheet2!$C$2:$C$2000,MATCH('Sept CA 2023 Price List'!C755,Sheet2!$A$2:$A$2000,0))</f>
        <v>ACTIVE-EIP</v>
      </c>
    </row>
    <row r="756" spans="1:16" ht="18" customHeight="1" x14ac:dyDescent="0.35">
      <c r="A756" s="6"/>
      <c r="B756" s="6" t="s">
        <v>1299</v>
      </c>
      <c r="C756" s="6" t="s">
        <v>1506</v>
      </c>
      <c r="D756" s="6" t="s">
        <v>1507</v>
      </c>
      <c r="E756" s="29">
        <v>515</v>
      </c>
      <c r="F756" s="6">
        <v>1</v>
      </c>
      <c r="G756" s="51" t="s">
        <v>2874</v>
      </c>
      <c r="H756" s="60">
        <f>INDEX(Sheet1!$H$3:$H$900,MATCH('Sept CA 2023 Price List'!C756,Sheet1!$C$3:$C$900,0))</f>
        <v>0</v>
      </c>
      <c r="I756" s="53">
        <v>515</v>
      </c>
      <c r="J756" s="62">
        <f>INDEX(Sheet2!$E$2:$E$2000,MATCH('Sept CA 2023 Price List'!C756,Sheet2!$A$2:$A$2000,0))</f>
        <v>515</v>
      </c>
      <c r="K756" s="1">
        <f t="shared" si="35"/>
        <v>1</v>
      </c>
      <c r="L756" s="1">
        <f>INDEX(Sheet2!$G$2:$G$2000,MATCH('Sept CA 2023 Price List'!C756,Sheet2!$A$2:$A$2000,0))</f>
        <v>1</v>
      </c>
      <c r="M756" s="1">
        <f t="shared" si="33"/>
        <v>1</v>
      </c>
      <c r="N756" s="1" t="str">
        <f>INDEX(Sheet2!$H$2:$H$2000,MATCH('Sept CA 2023 Price List'!C756,Sheet2!$A$2:$A$2000,0))</f>
        <v>673372505963</v>
      </c>
      <c r="O756" s="1">
        <f t="shared" si="34"/>
        <v>1</v>
      </c>
      <c r="P756" s="1" t="str">
        <f>INDEX(Sheet2!$C$2:$C$2000,MATCH('Sept CA 2023 Price List'!C756,Sheet2!$A$2:$A$2000,0))</f>
        <v>ACTIVE-EIP</v>
      </c>
    </row>
    <row r="757" spans="1:16" ht="18" customHeight="1" x14ac:dyDescent="0.35">
      <c r="A757" s="6"/>
      <c r="B757" s="6" t="s">
        <v>1299</v>
      </c>
      <c r="C757" s="6" t="s">
        <v>1508</v>
      </c>
      <c r="D757" s="6" t="s">
        <v>1509</v>
      </c>
      <c r="E757" s="29">
        <v>925</v>
      </c>
      <c r="F757" s="6">
        <v>1</v>
      </c>
      <c r="G757" s="51" t="s">
        <v>2875</v>
      </c>
      <c r="H757" s="60">
        <f>INDEX(Sheet1!$H$3:$H$900,MATCH('Sept CA 2023 Price List'!C757,Sheet1!$C$3:$C$900,0))</f>
        <v>0</v>
      </c>
      <c r="I757" s="53">
        <v>925</v>
      </c>
      <c r="J757" s="62">
        <f>INDEX(Sheet2!$E$2:$E$2000,MATCH('Sept CA 2023 Price List'!C757,Sheet2!$A$2:$A$2000,0))</f>
        <v>925</v>
      </c>
      <c r="K757" s="1">
        <f t="shared" si="35"/>
        <v>1</v>
      </c>
      <c r="L757" s="1">
        <f>INDEX(Sheet2!$G$2:$G$2000,MATCH('Sept CA 2023 Price List'!C757,Sheet2!$A$2:$A$2000,0))</f>
        <v>1</v>
      </c>
      <c r="M757" s="1">
        <f t="shared" si="33"/>
        <v>1</v>
      </c>
      <c r="N757" s="1" t="str">
        <f>INDEX(Sheet2!$H$2:$H$2000,MATCH('Sept CA 2023 Price List'!C757,Sheet2!$A$2:$A$2000,0))</f>
        <v>673372506090</v>
      </c>
      <c r="O757" s="1">
        <f t="shared" si="34"/>
        <v>1</v>
      </c>
      <c r="P757" s="1" t="str">
        <f>INDEX(Sheet2!$C$2:$C$2000,MATCH('Sept CA 2023 Price List'!C757,Sheet2!$A$2:$A$2000,0))</f>
        <v>ACTIVE-EIP</v>
      </c>
    </row>
    <row r="758" spans="1:16" ht="18" customHeight="1" x14ac:dyDescent="0.35">
      <c r="A758" s="6"/>
      <c r="B758" s="6" t="s">
        <v>1299</v>
      </c>
      <c r="C758" s="6" t="s">
        <v>1510</v>
      </c>
      <c r="D758" s="6" t="s">
        <v>1511</v>
      </c>
      <c r="E758" s="29">
        <v>434</v>
      </c>
      <c r="F758" s="6">
        <v>1</v>
      </c>
      <c r="G758" s="51" t="s">
        <v>2877</v>
      </c>
      <c r="H758" s="60">
        <f>INDEX(Sheet1!$H$3:$H$900,MATCH('Sept CA 2023 Price List'!C758,Sheet1!$C$3:$C$900,0))</f>
        <v>0</v>
      </c>
      <c r="I758" s="53">
        <v>434</v>
      </c>
      <c r="J758" s="62">
        <f>INDEX(Sheet2!$E$2:$E$2000,MATCH('Sept CA 2023 Price List'!C758,Sheet2!$A$2:$A$2000,0))</f>
        <v>434</v>
      </c>
      <c r="K758" s="1">
        <f t="shared" si="35"/>
        <v>1</v>
      </c>
      <c r="L758" s="1">
        <f>INDEX(Sheet2!$G$2:$G$2000,MATCH('Sept CA 2023 Price List'!C758,Sheet2!$A$2:$A$2000,0))</f>
        <v>1</v>
      </c>
      <c r="M758" s="1">
        <f t="shared" si="33"/>
        <v>1</v>
      </c>
      <c r="N758" s="1" t="str">
        <f>INDEX(Sheet2!$H$2:$H$2000,MATCH('Sept CA 2023 Price List'!C758,Sheet2!$A$2:$A$2000,0))</f>
        <v>673372505918</v>
      </c>
      <c r="O758" s="1">
        <f t="shared" si="34"/>
        <v>1</v>
      </c>
      <c r="P758" s="1" t="str">
        <f>INDEX(Sheet2!$C$2:$C$2000,MATCH('Sept CA 2023 Price List'!C758,Sheet2!$A$2:$A$2000,0))</f>
        <v>ACTIVE-EIP</v>
      </c>
    </row>
    <row r="759" spans="1:16" ht="18" customHeight="1" x14ac:dyDescent="0.35">
      <c r="A759" s="6"/>
      <c r="B759" s="6" t="s">
        <v>1299</v>
      </c>
      <c r="C759" s="6" t="s">
        <v>1512</v>
      </c>
      <c r="D759" s="6" t="s">
        <v>1513</v>
      </c>
      <c r="E759" s="29">
        <v>525</v>
      </c>
      <c r="F759" s="6">
        <v>1</v>
      </c>
      <c r="G759" s="51" t="s">
        <v>2879</v>
      </c>
      <c r="H759" s="60">
        <f>INDEX(Sheet1!$H$3:$H$900,MATCH('Sept CA 2023 Price List'!C759,Sheet1!$C$3:$C$900,0))</f>
        <v>0</v>
      </c>
      <c r="I759" s="53">
        <v>525</v>
      </c>
      <c r="J759" s="62">
        <f>INDEX(Sheet2!$E$2:$E$2000,MATCH('Sept CA 2023 Price List'!C759,Sheet2!$A$2:$A$2000,0))</f>
        <v>525</v>
      </c>
      <c r="K759" s="1">
        <f t="shared" si="35"/>
        <v>1</v>
      </c>
      <c r="L759" s="1">
        <f>INDEX(Sheet2!$G$2:$G$2000,MATCH('Sept CA 2023 Price List'!C759,Sheet2!$A$2:$A$2000,0))</f>
        <v>1</v>
      </c>
      <c r="M759" s="1">
        <f t="shared" si="33"/>
        <v>1</v>
      </c>
      <c r="N759" s="1" t="str">
        <f>INDEX(Sheet2!$H$2:$H$2000,MATCH('Sept CA 2023 Price List'!C759,Sheet2!$A$2:$A$2000,0))</f>
        <v>673372505970</v>
      </c>
      <c r="O759" s="1">
        <f t="shared" si="34"/>
        <v>1</v>
      </c>
      <c r="P759" s="1" t="str">
        <f>INDEX(Sheet2!$C$2:$C$2000,MATCH('Sept CA 2023 Price List'!C759,Sheet2!$A$2:$A$2000,0))</f>
        <v>ACTIVE-EIP</v>
      </c>
    </row>
    <row r="760" spans="1:16" ht="18" customHeight="1" x14ac:dyDescent="0.35">
      <c r="A760" s="6"/>
      <c r="B760" s="6" t="s">
        <v>1299</v>
      </c>
      <c r="C760" s="6" t="s">
        <v>1514</v>
      </c>
      <c r="D760" s="6" t="s">
        <v>1515</v>
      </c>
      <c r="E760" s="29">
        <v>635</v>
      </c>
      <c r="F760" s="6">
        <v>1</v>
      </c>
      <c r="G760" s="51" t="s">
        <v>2881</v>
      </c>
      <c r="H760" s="60">
        <f>INDEX(Sheet1!$H$3:$H$900,MATCH('Sept CA 2023 Price List'!C760,Sheet1!$C$3:$C$900,0))</f>
        <v>0</v>
      </c>
      <c r="I760" s="53">
        <v>635</v>
      </c>
      <c r="J760" s="62">
        <f>INDEX(Sheet2!$E$2:$E$2000,MATCH('Sept CA 2023 Price List'!C760,Sheet2!$A$2:$A$2000,0))</f>
        <v>635</v>
      </c>
      <c r="K760" s="1">
        <f t="shared" si="35"/>
        <v>1</v>
      </c>
      <c r="L760" s="1">
        <f>INDEX(Sheet2!$G$2:$G$2000,MATCH('Sept CA 2023 Price List'!C760,Sheet2!$A$2:$A$2000,0))</f>
        <v>1</v>
      </c>
      <c r="M760" s="1">
        <f t="shared" si="33"/>
        <v>1</v>
      </c>
      <c r="N760" s="1" t="str">
        <f>INDEX(Sheet2!$H$2:$H$2000,MATCH('Sept CA 2023 Price List'!C760,Sheet2!$A$2:$A$2000,0))</f>
        <v>673372506106</v>
      </c>
      <c r="O760" s="1">
        <f t="shared" si="34"/>
        <v>1</v>
      </c>
      <c r="P760" s="1" t="str">
        <f>INDEX(Sheet2!$C$2:$C$2000,MATCH('Sept CA 2023 Price List'!C760,Sheet2!$A$2:$A$2000,0))</f>
        <v>ACTIVE-EIP</v>
      </c>
    </row>
    <row r="761" spans="1:16" ht="18" customHeight="1" x14ac:dyDescent="0.35">
      <c r="A761" s="6"/>
      <c r="B761" s="6" t="s">
        <v>1299</v>
      </c>
      <c r="C761" s="6" t="s">
        <v>1516</v>
      </c>
      <c r="D761" s="6" t="s">
        <v>1517</v>
      </c>
      <c r="E761" s="29">
        <v>434</v>
      </c>
      <c r="F761" s="6">
        <v>1</v>
      </c>
      <c r="G761" s="51" t="s">
        <v>2883</v>
      </c>
      <c r="H761" s="60">
        <f>INDEX(Sheet1!$H$3:$H$900,MATCH('Sept CA 2023 Price List'!C761,Sheet1!$C$3:$C$900,0))</f>
        <v>0</v>
      </c>
      <c r="I761" s="53">
        <v>434</v>
      </c>
      <c r="J761" s="62">
        <f>INDEX(Sheet2!$E$2:$E$2000,MATCH('Sept CA 2023 Price List'!C761,Sheet2!$A$2:$A$2000,0))</f>
        <v>434</v>
      </c>
      <c r="K761" s="1">
        <f t="shared" si="35"/>
        <v>1</v>
      </c>
      <c r="L761" s="1">
        <f>INDEX(Sheet2!$G$2:$G$2000,MATCH('Sept CA 2023 Price List'!C761,Sheet2!$A$2:$A$2000,0))</f>
        <v>1</v>
      </c>
      <c r="M761" s="1">
        <f t="shared" si="33"/>
        <v>1</v>
      </c>
      <c r="N761" s="1" t="str">
        <f>INDEX(Sheet2!$H$2:$H$2000,MATCH('Sept CA 2023 Price List'!C761,Sheet2!$A$2:$A$2000,0))</f>
        <v>673372505888</v>
      </c>
      <c r="O761" s="1">
        <f t="shared" si="34"/>
        <v>1</v>
      </c>
      <c r="P761" s="1" t="str">
        <f>INDEX(Sheet2!$C$2:$C$2000,MATCH('Sept CA 2023 Price List'!C761,Sheet2!$A$2:$A$2000,0))</f>
        <v>ACTIVE-EIP</v>
      </c>
    </row>
    <row r="762" spans="1:16" ht="18" customHeight="1" x14ac:dyDescent="0.35">
      <c r="A762" s="6"/>
      <c r="B762" s="6" t="s">
        <v>1299</v>
      </c>
      <c r="C762" s="6" t="s">
        <v>1518</v>
      </c>
      <c r="D762" s="6" t="s">
        <v>1519</v>
      </c>
      <c r="E762" s="29">
        <v>525</v>
      </c>
      <c r="F762" s="6">
        <v>1</v>
      </c>
      <c r="G762" s="51" t="s">
        <v>2885</v>
      </c>
      <c r="H762" s="60">
        <f>INDEX(Sheet1!$H$3:$H$900,MATCH('Sept CA 2023 Price List'!C762,Sheet1!$C$3:$C$900,0))</f>
        <v>0</v>
      </c>
      <c r="I762" s="53">
        <v>525</v>
      </c>
      <c r="J762" s="62">
        <f>INDEX(Sheet2!$E$2:$E$2000,MATCH('Sept CA 2023 Price List'!C762,Sheet2!$A$2:$A$2000,0))</f>
        <v>525</v>
      </c>
      <c r="K762" s="1">
        <f t="shared" si="35"/>
        <v>1</v>
      </c>
      <c r="L762" s="1">
        <f>INDEX(Sheet2!$G$2:$G$2000,MATCH('Sept CA 2023 Price List'!C762,Sheet2!$A$2:$A$2000,0))</f>
        <v>1</v>
      </c>
      <c r="M762" s="1">
        <f t="shared" si="33"/>
        <v>1</v>
      </c>
      <c r="N762" s="1" t="str">
        <f>INDEX(Sheet2!$H$2:$H$2000,MATCH('Sept CA 2023 Price List'!C762,Sheet2!$A$2:$A$2000,0))</f>
        <v>673372505949</v>
      </c>
      <c r="O762" s="1">
        <f t="shared" si="34"/>
        <v>1</v>
      </c>
      <c r="P762" s="1" t="str">
        <f>INDEX(Sheet2!$C$2:$C$2000,MATCH('Sept CA 2023 Price List'!C762,Sheet2!$A$2:$A$2000,0))</f>
        <v>ACTIVE-EIP</v>
      </c>
    </row>
    <row r="763" spans="1:16" ht="18" customHeight="1" x14ac:dyDescent="0.35">
      <c r="A763" s="6"/>
      <c r="B763" s="6" t="s">
        <v>1299</v>
      </c>
      <c r="C763" s="6" t="s">
        <v>1520</v>
      </c>
      <c r="D763" s="6" t="s">
        <v>1521</v>
      </c>
      <c r="E763" s="29">
        <v>635</v>
      </c>
      <c r="F763" s="6">
        <v>1</v>
      </c>
      <c r="G763" s="51" t="s">
        <v>2887</v>
      </c>
      <c r="H763" s="60">
        <f>INDEX(Sheet1!$H$3:$H$900,MATCH('Sept CA 2023 Price List'!C763,Sheet1!$C$3:$C$900,0))</f>
        <v>0</v>
      </c>
      <c r="I763" s="53">
        <v>635</v>
      </c>
      <c r="J763" s="62">
        <f>INDEX(Sheet2!$E$2:$E$2000,MATCH('Sept CA 2023 Price List'!C763,Sheet2!$A$2:$A$2000,0))</f>
        <v>635</v>
      </c>
      <c r="K763" s="1">
        <f t="shared" si="35"/>
        <v>1</v>
      </c>
      <c r="L763" s="1">
        <f>INDEX(Sheet2!$G$2:$G$2000,MATCH('Sept CA 2023 Price List'!C763,Sheet2!$A$2:$A$2000,0))</f>
        <v>1</v>
      </c>
      <c r="M763" s="1">
        <f t="shared" si="33"/>
        <v>1</v>
      </c>
      <c r="N763" s="1" t="str">
        <f>INDEX(Sheet2!$H$2:$H$2000,MATCH('Sept CA 2023 Price List'!C763,Sheet2!$A$2:$A$2000,0))</f>
        <v>673372506076</v>
      </c>
      <c r="O763" s="1">
        <f t="shared" si="34"/>
        <v>1</v>
      </c>
      <c r="P763" s="1" t="str">
        <f>INDEX(Sheet2!$C$2:$C$2000,MATCH('Sept CA 2023 Price List'!C763,Sheet2!$A$2:$A$2000,0))</f>
        <v>ACTIVE-EIP</v>
      </c>
    </row>
    <row r="764" spans="1:16" ht="18" customHeight="1" x14ac:dyDescent="0.35">
      <c r="A764" s="6"/>
      <c r="B764" s="6" t="s">
        <v>1299</v>
      </c>
      <c r="C764" s="6" t="s">
        <v>1522</v>
      </c>
      <c r="D764" s="6" t="s">
        <v>1523</v>
      </c>
      <c r="E764" s="29">
        <v>499</v>
      </c>
      <c r="F764" s="6">
        <v>1</v>
      </c>
      <c r="G764" s="51" t="s">
        <v>2918</v>
      </c>
      <c r="H764" s="60">
        <f>INDEX(Sheet1!$H$3:$H$900,MATCH('Sept CA 2023 Price List'!C764,Sheet1!$C$3:$C$900,0))</f>
        <v>0</v>
      </c>
      <c r="I764" s="53">
        <v>499</v>
      </c>
      <c r="J764" s="62">
        <f>INDEX(Sheet2!$E$2:$E$2000,MATCH('Sept CA 2023 Price List'!C764,Sheet2!$A$2:$A$2000,0))</f>
        <v>499</v>
      </c>
      <c r="K764" s="1">
        <f t="shared" si="35"/>
        <v>1</v>
      </c>
      <c r="L764" s="1">
        <f>INDEX(Sheet2!$G$2:$G$2000,MATCH('Sept CA 2023 Price List'!C764,Sheet2!$A$2:$A$2000,0))</f>
        <v>1</v>
      </c>
      <c r="M764" s="1">
        <f t="shared" ref="M764:M826" si="36">IF(F764=L764,1,0)</f>
        <v>1</v>
      </c>
      <c r="N764" s="1" t="str">
        <f>INDEX(Sheet2!$H$2:$H$2000,MATCH('Sept CA 2023 Price List'!C764,Sheet2!$A$2:$A$2000,0))</f>
        <v>673372233064</v>
      </c>
      <c r="O764" s="1">
        <f t="shared" ref="O764:O826" si="37">IF(G764=N764,1,0)</f>
        <v>1</v>
      </c>
      <c r="P764" s="1" t="str">
        <f>INDEX(Sheet2!$C$2:$C$2000,MATCH('Sept CA 2023 Price List'!C764,Sheet2!$A$2:$A$2000,0))</f>
        <v>ACTIVE-EIP</v>
      </c>
    </row>
    <row r="765" spans="1:16" ht="18" customHeight="1" x14ac:dyDescent="0.35">
      <c r="A765" s="6"/>
      <c r="B765" s="6" t="s">
        <v>1299</v>
      </c>
      <c r="C765" s="6" t="s">
        <v>1524</v>
      </c>
      <c r="D765" s="6" t="s">
        <v>1525</v>
      </c>
      <c r="E765" s="29">
        <v>655</v>
      </c>
      <c r="F765" s="6">
        <v>1</v>
      </c>
      <c r="G765" s="51" t="s">
        <v>2920</v>
      </c>
      <c r="H765" s="60">
        <f>INDEX(Sheet1!$H$3:$H$900,MATCH('Sept CA 2023 Price List'!C765,Sheet1!$C$3:$C$900,0))</f>
        <v>0</v>
      </c>
      <c r="I765" s="53">
        <v>655</v>
      </c>
      <c r="J765" s="62">
        <f>INDEX(Sheet2!$E$2:$E$2000,MATCH('Sept CA 2023 Price List'!C765,Sheet2!$A$2:$A$2000,0))</f>
        <v>655</v>
      </c>
      <c r="K765" s="1">
        <f t="shared" si="35"/>
        <v>1</v>
      </c>
      <c r="L765" s="1">
        <f>INDEX(Sheet2!$G$2:$G$2000,MATCH('Sept CA 2023 Price List'!C765,Sheet2!$A$2:$A$2000,0))</f>
        <v>1</v>
      </c>
      <c r="M765" s="1">
        <f t="shared" si="36"/>
        <v>1</v>
      </c>
      <c r="N765" s="1" t="str">
        <f>INDEX(Sheet2!$H$2:$H$2000,MATCH('Sept CA 2023 Price List'!C765,Sheet2!$A$2:$A$2000,0))</f>
        <v>673372233071</v>
      </c>
      <c r="O765" s="1">
        <f t="shared" si="37"/>
        <v>1</v>
      </c>
      <c r="P765" s="1" t="str">
        <f>INDEX(Sheet2!$C$2:$C$2000,MATCH('Sept CA 2023 Price List'!C765,Sheet2!$A$2:$A$2000,0))</f>
        <v>ACTIVE-EIP</v>
      </c>
    </row>
    <row r="766" spans="1:16" ht="18" customHeight="1" x14ac:dyDescent="0.35">
      <c r="A766" s="6"/>
      <c r="B766" s="6" t="s">
        <v>1299</v>
      </c>
      <c r="C766" s="6" t="s">
        <v>1526</v>
      </c>
      <c r="D766" s="6" t="s">
        <v>1527</v>
      </c>
      <c r="E766" s="29">
        <v>815</v>
      </c>
      <c r="F766" s="6">
        <v>1</v>
      </c>
      <c r="G766" s="51" t="s">
        <v>2922</v>
      </c>
      <c r="H766" s="60">
        <f>INDEX(Sheet1!$H$3:$H$900,MATCH('Sept CA 2023 Price List'!C766,Sheet1!$C$3:$C$900,0))</f>
        <v>0</v>
      </c>
      <c r="I766" s="53">
        <v>815</v>
      </c>
      <c r="J766" s="62">
        <f>INDEX(Sheet2!$E$2:$E$2000,MATCH('Sept CA 2023 Price List'!C766,Sheet2!$A$2:$A$2000,0))</f>
        <v>815</v>
      </c>
      <c r="K766" s="1">
        <f t="shared" si="35"/>
        <v>1</v>
      </c>
      <c r="L766" s="1">
        <f>INDEX(Sheet2!$G$2:$G$2000,MATCH('Sept CA 2023 Price List'!C766,Sheet2!$A$2:$A$2000,0))</f>
        <v>1</v>
      </c>
      <c r="M766" s="1">
        <f t="shared" si="36"/>
        <v>1</v>
      </c>
      <c r="N766" s="1" t="str">
        <f>INDEX(Sheet2!$H$2:$H$2000,MATCH('Sept CA 2023 Price List'!C766,Sheet2!$A$2:$A$2000,0))</f>
        <v>673372233088</v>
      </c>
      <c r="O766" s="1">
        <f t="shared" si="37"/>
        <v>1</v>
      </c>
      <c r="P766" s="1" t="str">
        <f>INDEX(Sheet2!$C$2:$C$2000,MATCH('Sept CA 2023 Price List'!C766,Sheet2!$A$2:$A$2000,0))</f>
        <v>ACTIVE-EIP</v>
      </c>
    </row>
    <row r="767" spans="1:16" ht="18" customHeight="1" x14ac:dyDescent="0.35">
      <c r="A767" s="6"/>
      <c r="B767" s="6" t="s">
        <v>1299</v>
      </c>
      <c r="C767" s="6" t="s">
        <v>1528</v>
      </c>
      <c r="D767" s="6" t="s">
        <v>1529</v>
      </c>
      <c r="E767" s="29">
        <v>630</v>
      </c>
      <c r="F767" s="6">
        <v>1</v>
      </c>
      <c r="G767" s="51" t="s">
        <v>2924</v>
      </c>
      <c r="H767" s="60">
        <f>INDEX(Sheet1!$H$3:$H$900,MATCH('Sept CA 2023 Price List'!C767,Sheet1!$C$3:$C$900,0))</f>
        <v>0</v>
      </c>
      <c r="I767" s="53">
        <v>630</v>
      </c>
      <c r="J767" s="62">
        <f>INDEX(Sheet2!$E$2:$E$2000,MATCH('Sept CA 2023 Price List'!C767,Sheet2!$A$2:$A$2000,0))</f>
        <v>630</v>
      </c>
      <c r="K767" s="1">
        <f t="shared" si="35"/>
        <v>1</v>
      </c>
      <c r="L767" s="1">
        <f>INDEX(Sheet2!$G$2:$G$2000,MATCH('Sept CA 2023 Price List'!C767,Sheet2!$A$2:$A$2000,0))</f>
        <v>1</v>
      </c>
      <c r="M767" s="1">
        <f t="shared" si="36"/>
        <v>1</v>
      </c>
      <c r="N767" s="1" t="str">
        <f>INDEX(Sheet2!$H$2:$H$2000,MATCH('Sept CA 2023 Price List'!C767,Sheet2!$A$2:$A$2000,0))</f>
        <v>673372507271</v>
      </c>
      <c r="O767" s="1">
        <f t="shared" si="37"/>
        <v>1</v>
      </c>
      <c r="P767" s="1" t="str">
        <f>INDEX(Sheet2!$C$2:$C$2000,MATCH('Sept CA 2023 Price List'!C767,Sheet2!$A$2:$A$2000,0))</f>
        <v>ACTIVE-EIP</v>
      </c>
    </row>
    <row r="768" spans="1:16" ht="18" customHeight="1" x14ac:dyDescent="0.35">
      <c r="A768" s="6"/>
      <c r="B768" s="6" t="s">
        <v>1299</v>
      </c>
      <c r="C768" s="6" t="s">
        <v>1530</v>
      </c>
      <c r="D768" s="6" t="s">
        <v>1531</v>
      </c>
      <c r="E768" s="29">
        <v>750</v>
      </c>
      <c r="F768" s="6">
        <v>1</v>
      </c>
      <c r="G768" s="51" t="s">
        <v>2926</v>
      </c>
      <c r="H768" s="60">
        <f>INDEX(Sheet1!$H$3:$H$900,MATCH('Sept CA 2023 Price List'!C768,Sheet1!$C$3:$C$900,0))</f>
        <v>0</v>
      </c>
      <c r="I768" s="53">
        <v>750</v>
      </c>
      <c r="J768" s="62">
        <f>INDEX(Sheet2!$E$2:$E$2000,MATCH('Sept CA 2023 Price List'!C768,Sheet2!$A$2:$A$2000,0))</f>
        <v>750</v>
      </c>
      <c r="K768" s="1">
        <f t="shared" si="35"/>
        <v>1</v>
      </c>
      <c r="L768" s="1">
        <f>INDEX(Sheet2!$G$2:$G$2000,MATCH('Sept CA 2023 Price List'!C768,Sheet2!$A$2:$A$2000,0))</f>
        <v>1</v>
      </c>
      <c r="M768" s="1">
        <f t="shared" si="36"/>
        <v>1</v>
      </c>
      <c r="N768" s="1" t="str">
        <f>INDEX(Sheet2!$H$2:$H$2000,MATCH('Sept CA 2023 Price List'!C768,Sheet2!$A$2:$A$2000,0))</f>
        <v>673372485272</v>
      </c>
      <c r="O768" s="1">
        <f t="shared" si="37"/>
        <v>1</v>
      </c>
      <c r="P768" s="1" t="str">
        <f>INDEX(Sheet2!$C$2:$C$2000,MATCH('Sept CA 2023 Price List'!C768,Sheet2!$A$2:$A$2000,0))</f>
        <v>ACTIVE-EIP</v>
      </c>
    </row>
    <row r="769" spans="1:16" ht="18" customHeight="1" x14ac:dyDescent="0.35">
      <c r="A769" s="6"/>
      <c r="B769" s="6" t="s">
        <v>1299</v>
      </c>
      <c r="C769" s="6" t="s">
        <v>1532</v>
      </c>
      <c r="D769" s="6" t="s">
        <v>1533</v>
      </c>
      <c r="E769" s="29">
        <v>905</v>
      </c>
      <c r="F769" s="6">
        <v>1</v>
      </c>
      <c r="G769" s="51" t="s">
        <v>2927</v>
      </c>
      <c r="H769" s="60">
        <f>INDEX(Sheet1!$H$3:$H$900,MATCH('Sept CA 2023 Price List'!C769,Sheet1!$C$3:$C$900,0))</f>
        <v>0</v>
      </c>
      <c r="I769" s="53">
        <v>905</v>
      </c>
      <c r="J769" s="62">
        <f>INDEX(Sheet2!$E$2:$E$2000,MATCH('Sept CA 2023 Price List'!C769,Sheet2!$A$2:$A$2000,0))</f>
        <v>905</v>
      </c>
      <c r="K769" s="1">
        <f t="shared" si="35"/>
        <v>1</v>
      </c>
      <c r="L769" s="1">
        <f>INDEX(Sheet2!$G$2:$G$2000,MATCH('Sept CA 2023 Price List'!C769,Sheet2!$A$2:$A$2000,0))</f>
        <v>1</v>
      </c>
      <c r="M769" s="1">
        <f t="shared" si="36"/>
        <v>1</v>
      </c>
      <c r="N769" s="1" t="str">
        <f>INDEX(Sheet2!$H$2:$H$2000,MATCH('Sept CA 2023 Price List'!C769,Sheet2!$A$2:$A$2000,0))</f>
        <v>673372507288</v>
      </c>
      <c r="O769" s="1">
        <f t="shared" si="37"/>
        <v>1</v>
      </c>
      <c r="P769" s="1" t="str">
        <f>INDEX(Sheet2!$C$2:$C$2000,MATCH('Sept CA 2023 Price List'!C769,Sheet2!$A$2:$A$2000,0))</f>
        <v>ACTIVE-EIP</v>
      </c>
    </row>
    <row r="770" spans="1:16" ht="18" customHeight="1" x14ac:dyDescent="0.35">
      <c r="A770" s="6"/>
      <c r="B770" s="6" t="s">
        <v>1299</v>
      </c>
      <c r="C770" s="6" t="s">
        <v>1534</v>
      </c>
      <c r="D770" s="6" t="s">
        <v>1535</v>
      </c>
      <c r="E770" s="29">
        <v>1230</v>
      </c>
      <c r="F770" s="6">
        <v>1</v>
      </c>
      <c r="G770" s="51" t="s">
        <v>2929</v>
      </c>
      <c r="H770" s="60">
        <f>INDEX(Sheet1!$H$3:$H$900,MATCH('Sept CA 2023 Price List'!C770,Sheet1!$C$3:$C$900,0))</f>
        <v>0</v>
      </c>
      <c r="I770" s="53">
        <v>1230</v>
      </c>
      <c r="J770" s="62">
        <f>INDEX(Sheet2!$E$2:$E$2000,MATCH('Sept CA 2023 Price List'!C770,Sheet2!$A$2:$A$2000,0))</f>
        <v>1230</v>
      </c>
      <c r="K770" s="1">
        <f t="shared" si="35"/>
        <v>1</v>
      </c>
      <c r="L770" s="1">
        <f>INDEX(Sheet2!$G$2:$G$2000,MATCH('Sept CA 2023 Price List'!C770,Sheet2!$A$2:$A$2000,0))</f>
        <v>1</v>
      </c>
      <c r="M770" s="1">
        <f t="shared" si="36"/>
        <v>1</v>
      </c>
      <c r="N770" s="1" t="str">
        <f>INDEX(Sheet2!$H$2:$H$2000,MATCH('Sept CA 2023 Price List'!C770,Sheet2!$A$2:$A$2000,0))</f>
        <v>673372507295</v>
      </c>
      <c r="O770" s="1">
        <f t="shared" si="37"/>
        <v>1</v>
      </c>
      <c r="P770" s="1" t="str">
        <f>INDEX(Sheet2!$C$2:$C$2000,MATCH('Sept CA 2023 Price List'!C770,Sheet2!$A$2:$A$2000,0))</f>
        <v>ACTIVE-EIP</v>
      </c>
    </row>
    <row r="771" spans="1:16" ht="18" customHeight="1" x14ac:dyDescent="0.35">
      <c r="A771" s="6"/>
      <c r="B771" s="6" t="s">
        <v>1299</v>
      </c>
      <c r="C771" s="6" t="s">
        <v>1536</v>
      </c>
      <c r="D771" s="6" t="s">
        <v>1537</v>
      </c>
      <c r="E771" s="29">
        <v>428</v>
      </c>
      <c r="F771" s="6">
        <v>1</v>
      </c>
      <c r="G771" s="11" t="s">
        <v>1538</v>
      </c>
      <c r="H771" s="60">
        <f>INDEX(Sheet1!$H$3:$H$900,MATCH('Sept CA 2023 Price List'!C771,Sheet1!$C$3:$C$900,0))</f>
        <v>0</v>
      </c>
      <c r="I771" s="53">
        <v>428</v>
      </c>
      <c r="J771" s="62">
        <f>INDEX(Sheet2!$E$2:$E$2000,MATCH('Sept CA 2023 Price List'!C771,Sheet2!$A$2:$A$2000,0))</f>
        <v>428</v>
      </c>
      <c r="K771" s="1">
        <f t="shared" si="35"/>
        <v>1</v>
      </c>
      <c r="L771" s="1">
        <f>INDEX(Sheet2!$G$2:$G$2000,MATCH('Sept CA 2023 Price List'!C771,Sheet2!$A$2:$A$2000,0))</f>
        <v>1</v>
      </c>
      <c r="M771" s="1">
        <f t="shared" si="36"/>
        <v>1</v>
      </c>
      <c r="N771" s="1" t="str">
        <f>INDEX(Sheet2!$H$2:$H$2000,MATCH('Sept CA 2023 Price List'!C771,Sheet2!$A$2:$A$2000,0))</f>
        <v>673372489270</v>
      </c>
      <c r="O771" s="1">
        <f t="shared" si="37"/>
        <v>1</v>
      </c>
      <c r="P771" s="1" t="str">
        <f>INDEX(Sheet2!$C$2:$C$2000,MATCH('Sept CA 2023 Price List'!C771,Sheet2!$A$2:$A$2000,0))</f>
        <v>ACTIVE-EIP</v>
      </c>
    </row>
    <row r="772" spans="1:16" ht="18" customHeight="1" x14ac:dyDescent="0.35">
      <c r="A772" s="6"/>
      <c r="B772" s="6" t="s">
        <v>1299</v>
      </c>
      <c r="C772" s="6" t="s">
        <v>1539</v>
      </c>
      <c r="D772" s="6" t="s">
        <v>1540</v>
      </c>
      <c r="E772" s="29">
        <v>718.75</v>
      </c>
      <c r="F772" s="6">
        <v>1</v>
      </c>
      <c r="G772" s="11" t="s">
        <v>1541</v>
      </c>
      <c r="H772" s="60">
        <f>INDEX(Sheet1!$H$3:$H$900,MATCH('Sept CA 2023 Price List'!C772,Sheet1!$C$3:$C$900,0))</f>
        <v>0</v>
      </c>
      <c r="I772" s="53">
        <v>718.75</v>
      </c>
      <c r="J772" s="62">
        <f>INDEX(Sheet2!$E$2:$E$2000,MATCH('Sept CA 2023 Price List'!C772,Sheet2!$A$2:$A$2000,0))</f>
        <v>718.75</v>
      </c>
      <c r="K772" s="1">
        <f t="shared" ref="K772:K835" si="38">IF(J772=E772,1,0)</f>
        <v>1</v>
      </c>
      <c r="L772" s="1">
        <f>INDEX(Sheet2!$G$2:$G$2000,MATCH('Sept CA 2023 Price List'!C772,Sheet2!$A$2:$A$2000,0))</f>
        <v>1</v>
      </c>
      <c r="M772" s="1">
        <f t="shared" si="36"/>
        <v>1</v>
      </c>
      <c r="N772" s="1" t="str">
        <f>INDEX(Sheet2!$H$2:$H$2000,MATCH('Sept CA 2023 Price List'!C772,Sheet2!$A$2:$A$2000,0))</f>
        <v>673372442473</v>
      </c>
      <c r="O772" s="1">
        <f t="shared" si="37"/>
        <v>1</v>
      </c>
      <c r="P772" s="1" t="str">
        <f>INDEX(Sheet2!$C$2:$C$2000,MATCH('Sept CA 2023 Price List'!C772,Sheet2!$A$2:$A$2000,0))</f>
        <v>ACTIVE-EIP</v>
      </c>
    </row>
    <row r="773" spans="1:16" ht="18" customHeight="1" x14ac:dyDescent="0.35">
      <c r="A773" s="6"/>
      <c r="B773" s="6" t="s">
        <v>1299</v>
      </c>
      <c r="C773" s="6" t="s">
        <v>1542</v>
      </c>
      <c r="D773" s="6" t="s">
        <v>1543</v>
      </c>
      <c r="E773" s="29">
        <v>1070</v>
      </c>
      <c r="F773" s="6">
        <v>1</v>
      </c>
      <c r="G773" s="11" t="s">
        <v>1544</v>
      </c>
      <c r="H773" s="60">
        <f>INDEX(Sheet1!$H$3:$H$900,MATCH('Sept CA 2023 Price List'!C773,Sheet1!$C$3:$C$900,0))</f>
        <v>0</v>
      </c>
      <c r="I773" s="53">
        <v>1070</v>
      </c>
      <c r="J773" s="62">
        <f>INDEX(Sheet2!$E$2:$E$2000,MATCH('Sept CA 2023 Price List'!C773,Sheet2!$A$2:$A$2000,0))</f>
        <v>1070</v>
      </c>
      <c r="K773" s="1">
        <f t="shared" si="38"/>
        <v>1</v>
      </c>
      <c r="L773" s="1">
        <f>INDEX(Sheet2!$G$2:$G$2000,MATCH('Sept CA 2023 Price List'!C773,Sheet2!$A$2:$A$2000,0))</f>
        <v>1</v>
      </c>
      <c r="M773" s="1">
        <f t="shared" si="36"/>
        <v>1</v>
      </c>
      <c r="N773" s="1" t="str">
        <f>INDEX(Sheet2!$H$2:$H$2000,MATCH('Sept CA 2023 Price List'!C773,Sheet2!$A$2:$A$2000,0))</f>
        <v>673372489287</v>
      </c>
      <c r="O773" s="1">
        <f t="shared" si="37"/>
        <v>1</v>
      </c>
      <c r="P773" s="1" t="str">
        <f>INDEX(Sheet2!$C$2:$C$2000,MATCH('Sept CA 2023 Price List'!C773,Sheet2!$A$2:$A$2000,0))</f>
        <v>ACTIVE-EIP</v>
      </c>
    </row>
    <row r="774" spans="1:16" ht="18" customHeight="1" x14ac:dyDescent="0.35">
      <c r="A774" s="6"/>
      <c r="B774" s="6" t="s">
        <v>1299</v>
      </c>
      <c r="C774" s="6" t="s">
        <v>1545</v>
      </c>
      <c r="D774" s="6" t="s">
        <v>1546</v>
      </c>
      <c r="E774" s="29">
        <v>356.5</v>
      </c>
      <c r="F774" s="6">
        <v>1</v>
      </c>
      <c r="G774" s="11" t="s">
        <v>1547</v>
      </c>
      <c r="H774" s="60">
        <f>INDEX(Sheet1!$H$3:$H$900,MATCH('Sept CA 2023 Price List'!C774,Sheet1!$C$3:$C$900,0))</f>
        <v>0</v>
      </c>
      <c r="I774" s="53">
        <v>356.5</v>
      </c>
      <c r="J774" s="62">
        <f>INDEX(Sheet2!$E$2:$E$2000,MATCH('Sept CA 2023 Price List'!C774,Sheet2!$A$2:$A$2000,0))</f>
        <v>356.5</v>
      </c>
      <c r="K774" s="1">
        <f t="shared" si="38"/>
        <v>1</v>
      </c>
      <c r="L774" s="1">
        <f>INDEX(Sheet2!$G$2:$G$2000,MATCH('Sept CA 2023 Price List'!C774,Sheet2!$A$2:$A$2000,0))</f>
        <v>1</v>
      </c>
      <c r="M774" s="1">
        <f t="shared" si="36"/>
        <v>1</v>
      </c>
      <c r="N774" s="1" t="str">
        <f>INDEX(Sheet2!$H$2:$H$2000,MATCH('Sept CA 2023 Price List'!C774,Sheet2!$A$2:$A$2000,0))</f>
        <v>673372565073</v>
      </c>
      <c r="O774" s="1">
        <f t="shared" si="37"/>
        <v>1</v>
      </c>
      <c r="P774" s="1" t="str">
        <f>INDEX(Sheet2!$C$2:$C$2000,MATCH('Sept CA 2023 Price List'!C774,Sheet2!$A$2:$A$2000,0))</f>
        <v>ACTIVE-EIP</v>
      </c>
    </row>
    <row r="775" spans="1:16" ht="18" customHeight="1" x14ac:dyDescent="0.35">
      <c r="A775" s="6"/>
      <c r="B775" s="6" t="s">
        <v>1299</v>
      </c>
      <c r="C775" s="6" t="s">
        <v>1548</v>
      </c>
      <c r="D775" s="6" t="s">
        <v>1549</v>
      </c>
      <c r="E775" s="29">
        <v>775</v>
      </c>
      <c r="F775" s="6">
        <v>1</v>
      </c>
      <c r="G775" s="11" t="s">
        <v>1550</v>
      </c>
      <c r="H775" s="60">
        <f>INDEX(Sheet1!$H$3:$H$900,MATCH('Sept CA 2023 Price List'!C775,Sheet1!$C$3:$C$900,0))</f>
        <v>0</v>
      </c>
      <c r="I775" s="53">
        <v>775</v>
      </c>
      <c r="J775" s="62">
        <f>INDEX(Sheet2!$E$2:$E$2000,MATCH('Sept CA 2023 Price List'!C775,Sheet2!$A$2:$A$2000,0))</f>
        <v>775</v>
      </c>
      <c r="K775" s="1">
        <f t="shared" si="38"/>
        <v>1</v>
      </c>
      <c r="L775" s="1">
        <f>INDEX(Sheet2!$G$2:$G$2000,MATCH('Sept CA 2023 Price List'!C775,Sheet2!$A$2:$A$2000,0))</f>
        <v>1</v>
      </c>
      <c r="M775" s="1">
        <f t="shared" si="36"/>
        <v>1</v>
      </c>
      <c r="N775" s="1" t="str">
        <f>INDEX(Sheet2!$H$2:$H$2000,MATCH('Sept CA 2023 Price List'!C775,Sheet2!$A$2:$A$2000,0))</f>
        <v>673372489300</v>
      </c>
      <c r="O775" s="1">
        <f t="shared" si="37"/>
        <v>1</v>
      </c>
      <c r="P775" s="1" t="str">
        <f>INDEX(Sheet2!$C$2:$C$2000,MATCH('Sept CA 2023 Price List'!C775,Sheet2!$A$2:$A$2000,0))</f>
        <v>ACTIVE-EIP</v>
      </c>
    </row>
    <row r="776" spans="1:16" ht="18" customHeight="1" x14ac:dyDescent="0.35">
      <c r="A776" s="6"/>
      <c r="B776" s="6" t="s">
        <v>1299</v>
      </c>
      <c r="C776" s="6" t="s">
        <v>1551</v>
      </c>
      <c r="D776" s="6" t="s">
        <v>1552</v>
      </c>
      <c r="E776" s="29">
        <v>213.9</v>
      </c>
      <c r="F776" s="6">
        <v>1</v>
      </c>
      <c r="G776" s="11" t="s">
        <v>1553</v>
      </c>
      <c r="H776" s="60">
        <f>INDEX(Sheet1!$H$3:$H$900,MATCH('Sept CA 2023 Price List'!C776,Sheet1!$C$3:$C$900,0))</f>
        <v>0</v>
      </c>
      <c r="I776" s="53">
        <v>213.9</v>
      </c>
      <c r="J776" s="62">
        <f>INDEX(Sheet2!$E$2:$E$2000,MATCH('Sept CA 2023 Price List'!C776,Sheet2!$A$2:$A$2000,0))</f>
        <v>213.9</v>
      </c>
      <c r="K776" s="1">
        <f t="shared" si="38"/>
        <v>1</v>
      </c>
      <c r="L776" s="1">
        <f>INDEX(Sheet2!$G$2:$G$2000,MATCH('Sept CA 2023 Price List'!C776,Sheet2!$A$2:$A$2000,0))</f>
        <v>1</v>
      </c>
      <c r="M776" s="1">
        <f t="shared" si="36"/>
        <v>1</v>
      </c>
      <c r="N776" s="1" t="str">
        <f>INDEX(Sheet2!$H$2:$H$2000,MATCH('Sept CA 2023 Price List'!C776,Sheet2!$A$2:$A$2000,0))</f>
        <v>673372442275</v>
      </c>
      <c r="O776" s="1">
        <f t="shared" si="37"/>
        <v>1</v>
      </c>
      <c r="P776" s="1" t="str">
        <f>INDEX(Sheet2!$C$2:$C$2000,MATCH('Sept CA 2023 Price List'!C776,Sheet2!$A$2:$A$2000,0))</f>
        <v>ACTIVE-EIP</v>
      </c>
    </row>
    <row r="777" spans="1:16" ht="18" customHeight="1" x14ac:dyDescent="0.35">
      <c r="A777" s="6"/>
      <c r="B777" s="6" t="s">
        <v>1299</v>
      </c>
      <c r="C777" s="6" t="s">
        <v>1554</v>
      </c>
      <c r="D777" s="6" t="s">
        <v>1555</v>
      </c>
      <c r="E777" s="29">
        <v>458</v>
      </c>
      <c r="F777" s="6">
        <v>1</v>
      </c>
      <c r="G777" s="11" t="s">
        <v>1556</v>
      </c>
      <c r="H777" s="60">
        <f>INDEX(Sheet1!$H$3:$H$900,MATCH('Sept CA 2023 Price List'!C777,Sheet1!$C$3:$C$900,0))</f>
        <v>0</v>
      </c>
      <c r="I777" s="53">
        <v>458</v>
      </c>
      <c r="J777" s="62">
        <f>INDEX(Sheet2!$E$2:$E$2000,MATCH('Sept CA 2023 Price List'!C777,Sheet2!$A$2:$A$2000,0))</f>
        <v>458</v>
      </c>
      <c r="K777" s="1">
        <f t="shared" si="38"/>
        <v>1</v>
      </c>
      <c r="L777" s="1">
        <f>INDEX(Sheet2!$G$2:$G$2000,MATCH('Sept CA 2023 Price List'!C777,Sheet2!$A$2:$A$2000,0))</f>
        <v>1</v>
      </c>
      <c r="M777" s="1">
        <f t="shared" si="36"/>
        <v>1</v>
      </c>
      <c r="N777" s="1" t="str">
        <f>INDEX(Sheet2!$H$2:$H$2000,MATCH('Sept CA 2023 Price List'!C777,Sheet2!$A$2:$A$2000,0))</f>
        <v>673372489294</v>
      </c>
      <c r="O777" s="1">
        <f t="shared" si="37"/>
        <v>1</v>
      </c>
      <c r="P777" s="1" t="str">
        <f>INDEX(Sheet2!$C$2:$C$2000,MATCH('Sept CA 2023 Price List'!C777,Sheet2!$A$2:$A$2000,0))</f>
        <v>ACTIVE-EIP</v>
      </c>
    </row>
    <row r="778" spans="1:16" ht="18" customHeight="1" x14ac:dyDescent="0.35">
      <c r="A778" s="6"/>
      <c r="B778" s="6" t="s">
        <v>1299</v>
      </c>
      <c r="C778" s="6" t="s">
        <v>1557</v>
      </c>
      <c r="D778" s="6" t="s">
        <v>1558</v>
      </c>
      <c r="E778" s="29">
        <v>316</v>
      </c>
      <c r="F778" s="6">
        <v>1</v>
      </c>
      <c r="G778" s="51" t="s">
        <v>2699</v>
      </c>
      <c r="H778" s="60">
        <f>INDEX(Sheet1!$H$3:$H$900,MATCH('Sept CA 2023 Price List'!C778,Sheet1!$C$3:$C$900,0))</f>
        <v>0</v>
      </c>
      <c r="I778" s="53">
        <v>316</v>
      </c>
      <c r="J778" s="62">
        <f>INDEX(Sheet2!$E$2:$E$2000,MATCH('Sept CA 2023 Price List'!C778,Sheet2!$A$2:$A$2000,0))</f>
        <v>316</v>
      </c>
      <c r="K778" s="1">
        <f t="shared" si="38"/>
        <v>1</v>
      </c>
      <c r="L778" s="1">
        <f>INDEX(Sheet2!$G$2:$G$2000,MATCH('Sept CA 2023 Price List'!C778,Sheet2!$A$2:$A$2000,0))</f>
        <v>1</v>
      </c>
      <c r="M778" s="1">
        <f t="shared" si="36"/>
        <v>1</v>
      </c>
      <c r="N778" s="1" t="str">
        <f>INDEX(Sheet2!$H$2:$H$2000,MATCH('Sept CA 2023 Price List'!C778,Sheet2!$A$2:$A$2000,0))</f>
        <v>673372115742</v>
      </c>
      <c r="O778" s="1">
        <f t="shared" si="37"/>
        <v>1</v>
      </c>
      <c r="P778" s="1" t="str">
        <f>INDEX(Sheet2!$C$2:$C$2000,MATCH('Sept CA 2023 Price List'!C778,Sheet2!$A$2:$A$2000,0))</f>
        <v>ACTIVE-EIP</v>
      </c>
    </row>
    <row r="779" spans="1:16" ht="18" customHeight="1" x14ac:dyDescent="0.35">
      <c r="A779" s="6"/>
      <c r="B779" s="6" t="s">
        <v>1299</v>
      </c>
      <c r="C779" s="6" t="s">
        <v>1559</v>
      </c>
      <c r="D779" s="6" t="s">
        <v>1560</v>
      </c>
      <c r="E779" s="29">
        <v>63.9</v>
      </c>
      <c r="F779" s="6">
        <v>1</v>
      </c>
      <c r="G779" s="51" t="s">
        <v>2971</v>
      </c>
      <c r="H779" s="60">
        <f>INDEX(Sheet1!$H$3:$H$900,MATCH('Sept CA 2023 Price List'!C779,Sheet1!$C$3:$C$900,0))</f>
        <v>0</v>
      </c>
      <c r="I779" s="53">
        <v>63.9</v>
      </c>
      <c r="J779" s="62">
        <f>INDEX(Sheet2!$E$2:$E$2000,MATCH('Sept CA 2023 Price List'!C779,Sheet2!$A$2:$A$2000,0))</f>
        <v>63.9</v>
      </c>
      <c r="K779" s="1">
        <f t="shared" si="38"/>
        <v>1</v>
      </c>
      <c r="L779" s="1">
        <f>INDEX(Sheet2!$G$2:$G$2000,MATCH('Sept CA 2023 Price List'!C779,Sheet2!$A$2:$A$2000,0))</f>
        <v>1</v>
      </c>
      <c r="M779" s="1">
        <f t="shared" si="36"/>
        <v>1</v>
      </c>
      <c r="N779" s="1" t="str">
        <f>INDEX(Sheet2!$H$2:$H$2000,MATCH('Sept CA 2023 Price List'!C779,Sheet2!$A$2:$A$2000,0))</f>
        <v>673372701877</v>
      </c>
      <c r="O779" s="1">
        <f t="shared" si="37"/>
        <v>1</v>
      </c>
      <c r="P779" s="1" t="str">
        <f>INDEX(Sheet2!$C$2:$C$2000,MATCH('Sept CA 2023 Price List'!C779,Sheet2!$A$2:$A$2000,0))</f>
        <v>ACTIVE-EIP</v>
      </c>
    </row>
    <row r="780" spans="1:16" ht="18" customHeight="1" x14ac:dyDescent="0.35">
      <c r="A780" s="6"/>
      <c r="B780" s="6" t="s">
        <v>1299</v>
      </c>
      <c r="C780" s="6" t="s">
        <v>1561</v>
      </c>
      <c r="D780" s="6" t="s">
        <v>1562</v>
      </c>
      <c r="E780" s="29">
        <v>129</v>
      </c>
      <c r="F780" s="6">
        <v>1</v>
      </c>
      <c r="G780" s="51" t="s">
        <v>2973</v>
      </c>
      <c r="H780" s="60">
        <f>INDEX(Sheet1!$H$3:$H$900,MATCH('Sept CA 2023 Price List'!C780,Sheet1!$C$3:$C$900,0))</f>
        <v>0</v>
      </c>
      <c r="I780" s="53">
        <v>129</v>
      </c>
      <c r="J780" s="62">
        <f>INDEX(Sheet2!$E$2:$E$2000,MATCH('Sept CA 2023 Price List'!C780,Sheet2!$A$2:$A$2000,0))</f>
        <v>129</v>
      </c>
      <c r="K780" s="1">
        <f t="shared" si="38"/>
        <v>1</v>
      </c>
      <c r="L780" s="1">
        <f>INDEX(Sheet2!$G$2:$G$2000,MATCH('Sept CA 2023 Price List'!C780,Sheet2!$A$2:$A$2000,0))</f>
        <v>1</v>
      </c>
      <c r="M780" s="1">
        <f t="shared" si="36"/>
        <v>1</v>
      </c>
      <c r="N780" s="1" t="str">
        <f>INDEX(Sheet2!$H$2:$H$2000,MATCH('Sept CA 2023 Price List'!C780,Sheet2!$A$2:$A$2000,0))</f>
        <v>673372701884</v>
      </c>
      <c r="O780" s="1">
        <f t="shared" si="37"/>
        <v>1</v>
      </c>
      <c r="P780" s="1" t="str">
        <f>INDEX(Sheet2!$C$2:$C$2000,MATCH('Sept CA 2023 Price List'!C780,Sheet2!$A$2:$A$2000,0))</f>
        <v>ACTIVE-EIP</v>
      </c>
    </row>
    <row r="781" spans="1:16" ht="18" customHeight="1" x14ac:dyDescent="0.35">
      <c r="A781" s="6"/>
      <c r="B781" s="6" t="s">
        <v>1299</v>
      </c>
      <c r="C781" s="6" t="s">
        <v>1563</v>
      </c>
      <c r="D781" s="6" t="s">
        <v>1564</v>
      </c>
      <c r="E781" s="29">
        <v>191.25</v>
      </c>
      <c r="F781" s="6">
        <v>1</v>
      </c>
      <c r="G781" s="51" t="s">
        <v>2975</v>
      </c>
      <c r="H781" s="60">
        <f>INDEX(Sheet1!$H$3:$H$900,MATCH('Sept CA 2023 Price List'!C781,Sheet1!$C$3:$C$900,0))</f>
        <v>0</v>
      </c>
      <c r="I781" s="53">
        <v>191.25</v>
      </c>
      <c r="J781" s="62">
        <f>INDEX(Sheet2!$E$2:$E$2000,MATCH('Sept CA 2023 Price List'!C781,Sheet2!$A$2:$A$2000,0))</f>
        <v>191.25</v>
      </c>
      <c r="K781" s="1">
        <f t="shared" si="38"/>
        <v>1</v>
      </c>
      <c r="L781" s="1">
        <f>INDEX(Sheet2!$G$2:$G$2000,MATCH('Sept CA 2023 Price List'!C781,Sheet2!$A$2:$A$2000,0))</f>
        <v>1</v>
      </c>
      <c r="M781" s="1">
        <f t="shared" si="36"/>
        <v>1</v>
      </c>
      <c r="N781" s="1" t="str">
        <f>INDEX(Sheet2!$H$2:$H$2000,MATCH('Sept CA 2023 Price List'!C781,Sheet2!$A$2:$A$2000,0))</f>
        <v>673372701891</v>
      </c>
      <c r="O781" s="1">
        <f t="shared" si="37"/>
        <v>1</v>
      </c>
      <c r="P781" s="1" t="str">
        <f>INDEX(Sheet2!$C$2:$C$2000,MATCH('Sept CA 2023 Price List'!C781,Sheet2!$A$2:$A$2000,0))</f>
        <v>ACTIVE-EIP</v>
      </c>
    </row>
    <row r="782" spans="1:16" ht="18" customHeight="1" x14ac:dyDescent="0.35">
      <c r="A782" s="6"/>
      <c r="B782" s="6" t="s">
        <v>1299</v>
      </c>
      <c r="C782" s="6" t="s">
        <v>1565</v>
      </c>
      <c r="D782" s="6" t="s">
        <v>1566</v>
      </c>
      <c r="E782" s="29">
        <v>386.25</v>
      </c>
      <c r="F782" s="6">
        <v>1</v>
      </c>
      <c r="G782" s="51" t="s">
        <v>2977</v>
      </c>
      <c r="H782" s="60">
        <f>INDEX(Sheet1!$H$3:$H$900,MATCH('Sept CA 2023 Price List'!C782,Sheet1!$C$3:$C$900,0))</f>
        <v>0</v>
      </c>
      <c r="I782" s="53">
        <v>386.25</v>
      </c>
      <c r="J782" s="62">
        <f>INDEX(Sheet2!$E$2:$E$2000,MATCH('Sept CA 2023 Price List'!C782,Sheet2!$A$2:$A$2000,0))</f>
        <v>386.25</v>
      </c>
      <c r="K782" s="1">
        <f t="shared" si="38"/>
        <v>1</v>
      </c>
      <c r="L782" s="1">
        <f>INDEX(Sheet2!$G$2:$G$2000,MATCH('Sept CA 2023 Price List'!C782,Sheet2!$A$2:$A$2000,0))</f>
        <v>1</v>
      </c>
      <c r="M782" s="1">
        <f t="shared" si="36"/>
        <v>1</v>
      </c>
      <c r="N782" s="1" t="str">
        <f>INDEX(Sheet2!$H$2:$H$2000,MATCH('Sept CA 2023 Price List'!C782,Sheet2!$A$2:$A$2000,0))</f>
        <v>673372701907</v>
      </c>
      <c r="O782" s="1">
        <f t="shared" si="37"/>
        <v>1</v>
      </c>
      <c r="P782" s="1" t="str">
        <f>INDEX(Sheet2!$C$2:$C$2000,MATCH('Sept CA 2023 Price List'!C782,Sheet2!$A$2:$A$2000,0))</f>
        <v>ACTIVE-EIP</v>
      </c>
    </row>
    <row r="783" spans="1:16" ht="18" customHeight="1" x14ac:dyDescent="0.35">
      <c r="A783" s="6"/>
      <c r="B783" s="6" t="s">
        <v>1299</v>
      </c>
      <c r="C783" s="6" t="s">
        <v>1567</v>
      </c>
      <c r="D783" s="6" t="s">
        <v>1568</v>
      </c>
      <c r="E783" s="29">
        <v>63.6</v>
      </c>
      <c r="F783" s="6">
        <v>1</v>
      </c>
      <c r="G783" s="51" t="s">
        <v>2979</v>
      </c>
      <c r="H783" s="60">
        <f>INDEX(Sheet1!$H$3:$H$900,MATCH('Sept CA 2023 Price List'!C783,Sheet1!$C$3:$C$900,0))</f>
        <v>0</v>
      </c>
      <c r="I783" s="53">
        <v>63.6</v>
      </c>
      <c r="J783" s="62">
        <f>INDEX(Sheet2!$E$2:$E$2000,MATCH('Sept CA 2023 Price List'!C783,Sheet2!$A$2:$A$2000,0))</f>
        <v>63.6</v>
      </c>
      <c r="K783" s="1">
        <f t="shared" si="38"/>
        <v>1</v>
      </c>
      <c r="L783" s="1">
        <f>INDEX(Sheet2!$G$2:$G$2000,MATCH('Sept CA 2023 Price List'!C783,Sheet2!$A$2:$A$2000,0))</f>
        <v>1</v>
      </c>
      <c r="M783" s="1">
        <f t="shared" si="36"/>
        <v>1</v>
      </c>
      <c r="N783" s="1" t="str">
        <f>INDEX(Sheet2!$H$2:$H$2000,MATCH('Sept CA 2023 Price List'!C783,Sheet2!$A$2:$A$2000,0))</f>
        <v>673372701914</v>
      </c>
      <c r="O783" s="1">
        <f t="shared" si="37"/>
        <v>1</v>
      </c>
      <c r="P783" s="1" t="str">
        <f>INDEX(Sheet2!$C$2:$C$2000,MATCH('Sept CA 2023 Price List'!C783,Sheet2!$A$2:$A$2000,0))</f>
        <v>ACTIVE-EIP</v>
      </c>
    </row>
    <row r="784" spans="1:16" ht="18" customHeight="1" x14ac:dyDescent="0.35">
      <c r="A784" s="6"/>
      <c r="B784" s="6" t="s">
        <v>1299</v>
      </c>
      <c r="C784" s="6" t="s">
        <v>1569</v>
      </c>
      <c r="D784" s="6" t="s">
        <v>1570</v>
      </c>
      <c r="E784" s="29">
        <v>129</v>
      </c>
      <c r="F784" s="6">
        <v>1</v>
      </c>
      <c r="G784" s="51" t="s">
        <v>2981</v>
      </c>
      <c r="H784" s="60">
        <f>INDEX(Sheet1!$H$3:$H$900,MATCH('Sept CA 2023 Price List'!C784,Sheet1!$C$3:$C$900,0))</f>
        <v>0</v>
      </c>
      <c r="I784" s="53">
        <v>129</v>
      </c>
      <c r="J784" s="62">
        <f>INDEX(Sheet2!$E$2:$E$2000,MATCH('Sept CA 2023 Price List'!C784,Sheet2!$A$2:$A$2000,0))</f>
        <v>129</v>
      </c>
      <c r="K784" s="1">
        <f t="shared" si="38"/>
        <v>1</v>
      </c>
      <c r="L784" s="1">
        <f>INDEX(Sheet2!$G$2:$G$2000,MATCH('Sept CA 2023 Price List'!C784,Sheet2!$A$2:$A$2000,0))</f>
        <v>1</v>
      </c>
      <c r="M784" s="1">
        <f t="shared" si="36"/>
        <v>1</v>
      </c>
      <c r="N784" s="1" t="str">
        <f>INDEX(Sheet2!$H$2:$H$2000,MATCH('Sept CA 2023 Price List'!C784,Sheet2!$A$2:$A$2000,0))</f>
        <v>673372701921</v>
      </c>
      <c r="O784" s="1">
        <f t="shared" si="37"/>
        <v>1</v>
      </c>
      <c r="P784" s="1" t="str">
        <f>INDEX(Sheet2!$C$2:$C$2000,MATCH('Sept CA 2023 Price List'!C784,Sheet2!$A$2:$A$2000,0))</f>
        <v>ACTIVE-EIP</v>
      </c>
    </row>
    <row r="785" spans="1:16" ht="18" customHeight="1" x14ac:dyDescent="0.35">
      <c r="A785" s="6"/>
      <c r="B785" s="6" t="s">
        <v>1299</v>
      </c>
      <c r="C785" s="6" t="s">
        <v>1571</v>
      </c>
      <c r="D785" s="6" t="s">
        <v>1572</v>
      </c>
      <c r="E785" s="29">
        <v>191.25</v>
      </c>
      <c r="F785" s="6">
        <v>1</v>
      </c>
      <c r="G785" s="51" t="s">
        <v>2983</v>
      </c>
      <c r="H785" s="60">
        <f>INDEX(Sheet1!$H$3:$H$900,MATCH('Sept CA 2023 Price List'!C785,Sheet1!$C$3:$C$900,0))</f>
        <v>0</v>
      </c>
      <c r="I785" s="53">
        <v>191.25</v>
      </c>
      <c r="J785" s="62">
        <f>INDEX(Sheet2!$E$2:$E$2000,MATCH('Sept CA 2023 Price List'!C785,Sheet2!$A$2:$A$2000,0))</f>
        <v>191.25</v>
      </c>
      <c r="K785" s="1">
        <f t="shared" si="38"/>
        <v>1</v>
      </c>
      <c r="L785" s="1">
        <f>INDEX(Sheet2!$G$2:$G$2000,MATCH('Sept CA 2023 Price List'!C785,Sheet2!$A$2:$A$2000,0))</f>
        <v>1</v>
      </c>
      <c r="M785" s="1">
        <f t="shared" si="36"/>
        <v>1</v>
      </c>
      <c r="N785" s="1" t="str">
        <f>INDEX(Sheet2!$H$2:$H$2000,MATCH('Sept CA 2023 Price List'!C785,Sheet2!$A$2:$A$2000,0))</f>
        <v>673372701938</v>
      </c>
      <c r="O785" s="1">
        <f t="shared" si="37"/>
        <v>1</v>
      </c>
      <c r="P785" s="1" t="str">
        <f>INDEX(Sheet2!$C$2:$C$2000,MATCH('Sept CA 2023 Price List'!C785,Sheet2!$A$2:$A$2000,0))</f>
        <v>ACTIVE-EIP</v>
      </c>
    </row>
    <row r="786" spans="1:16" ht="18" customHeight="1" x14ac:dyDescent="0.35">
      <c r="A786" s="6"/>
      <c r="B786" s="6" t="s">
        <v>1299</v>
      </c>
      <c r="C786" s="6" t="s">
        <v>1573</v>
      </c>
      <c r="D786" s="6" t="s">
        <v>1574</v>
      </c>
      <c r="E786" s="29">
        <v>386.25</v>
      </c>
      <c r="F786" s="6">
        <v>1</v>
      </c>
      <c r="G786" s="51" t="s">
        <v>2985</v>
      </c>
      <c r="H786" s="60">
        <f>INDEX(Sheet1!$H$3:$H$900,MATCH('Sept CA 2023 Price List'!C786,Sheet1!$C$3:$C$900,0))</f>
        <v>0</v>
      </c>
      <c r="I786" s="53">
        <v>386.25</v>
      </c>
      <c r="J786" s="62">
        <f>INDEX(Sheet2!$E$2:$E$2000,MATCH('Sept CA 2023 Price List'!C786,Sheet2!$A$2:$A$2000,0))</f>
        <v>386.25</v>
      </c>
      <c r="K786" s="1">
        <f t="shared" si="38"/>
        <v>1</v>
      </c>
      <c r="L786" s="1">
        <f>INDEX(Sheet2!$G$2:$G$2000,MATCH('Sept CA 2023 Price List'!C786,Sheet2!$A$2:$A$2000,0))</f>
        <v>1</v>
      </c>
      <c r="M786" s="1">
        <f t="shared" si="36"/>
        <v>1</v>
      </c>
      <c r="N786" s="1" t="str">
        <f>INDEX(Sheet2!$H$2:$H$2000,MATCH('Sept CA 2023 Price List'!C786,Sheet2!$A$2:$A$2000,0))</f>
        <v>673372701945</v>
      </c>
      <c r="O786" s="1">
        <f t="shared" si="37"/>
        <v>1</v>
      </c>
      <c r="P786" s="1" t="str">
        <f>INDEX(Sheet2!$C$2:$C$2000,MATCH('Sept CA 2023 Price List'!C786,Sheet2!$A$2:$A$2000,0))</f>
        <v>ACTIVE-EIP</v>
      </c>
    </row>
    <row r="787" spans="1:16" ht="18" customHeight="1" x14ac:dyDescent="0.35">
      <c r="A787" s="6"/>
      <c r="B787" s="6" t="s">
        <v>1299</v>
      </c>
      <c r="C787" s="6" t="s">
        <v>1575</v>
      </c>
      <c r="D787" s="6" t="s">
        <v>1576</v>
      </c>
      <c r="E787" s="29">
        <v>325.5</v>
      </c>
      <c r="F787" s="6">
        <v>1</v>
      </c>
      <c r="G787" s="51" t="s">
        <v>2987</v>
      </c>
      <c r="H787" s="60">
        <f>INDEX(Sheet1!$H$3:$H$900,MATCH('Sept CA 2023 Price List'!C787,Sheet1!$C$3:$C$900,0))</f>
        <v>0</v>
      </c>
      <c r="I787" s="53">
        <v>325.5</v>
      </c>
      <c r="J787" s="62">
        <f>INDEX(Sheet2!$E$2:$E$2000,MATCH('Sept CA 2023 Price List'!C787,Sheet2!$A$2:$A$2000,0))</f>
        <v>325.5</v>
      </c>
      <c r="K787" s="1">
        <f t="shared" si="38"/>
        <v>1</v>
      </c>
      <c r="L787" s="1">
        <f>INDEX(Sheet2!$G$2:$G$2000,MATCH('Sept CA 2023 Price List'!C787,Sheet2!$A$2:$A$2000,0))</f>
        <v>1</v>
      </c>
      <c r="M787" s="1">
        <f t="shared" si="36"/>
        <v>1</v>
      </c>
      <c r="N787" s="1" t="str">
        <f>INDEX(Sheet2!$H$2:$H$2000,MATCH('Sept CA 2023 Price List'!C787,Sheet2!$A$2:$A$2000,0))</f>
        <v>673372772679</v>
      </c>
      <c r="O787" s="1">
        <f t="shared" si="37"/>
        <v>1</v>
      </c>
      <c r="P787" s="1" t="str">
        <f>INDEX(Sheet2!$C$2:$C$2000,MATCH('Sept CA 2023 Price List'!C787,Sheet2!$A$2:$A$2000,0))</f>
        <v>ACTIVE-EIP</v>
      </c>
    </row>
    <row r="788" spans="1:16" ht="18" customHeight="1" x14ac:dyDescent="0.35">
      <c r="A788" s="6"/>
      <c r="B788" s="6" t="s">
        <v>1299</v>
      </c>
      <c r="C788" s="6" t="s">
        <v>1577</v>
      </c>
      <c r="D788" s="6" t="s">
        <v>1578</v>
      </c>
      <c r="E788" s="29">
        <v>393.75</v>
      </c>
      <c r="F788" s="6">
        <v>1</v>
      </c>
      <c r="G788" s="51" t="s">
        <v>2989</v>
      </c>
      <c r="H788" s="60">
        <f>INDEX(Sheet1!$H$3:$H$900,MATCH('Sept CA 2023 Price List'!C788,Sheet1!$C$3:$C$900,0))</f>
        <v>0</v>
      </c>
      <c r="I788" s="53">
        <v>393.75</v>
      </c>
      <c r="J788" s="62">
        <f>INDEX(Sheet2!$E$2:$E$2000,MATCH('Sept CA 2023 Price List'!C788,Sheet2!$A$2:$A$2000,0))</f>
        <v>393.75</v>
      </c>
      <c r="K788" s="1">
        <f t="shared" si="38"/>
        <v>1</v>
      </c>
      <c r="L788" s="1">
        <f>INDEX(Sheet2!$G$2:$G$2000,MATCH('Sept CA 2023 Price List'!C788,Sheet2!$A$2:$A$2000,0))</f>
        <v>1</v>
      </c>
      <c r="M788" s="1">
        <f t="shared" si="36"/>
        <v>1</v>
      </c>
      <c r="N788" s="1" t="str">
        <f>INDEX(Sheet2!$H$2:$H$2000,MATCH('Sept CA 2023 Price List'!C788,Sheet2!$A$2:$A$2000,0))</f>
        <v>673372772686</v>
      </c>
      <c r="O788" s="1">
        <f t="shared" si="37"/>
        <v>1</v>
      </c>
      <c r="P788" s="1" t="str">
        <f>INDEX(Sheet2!$C$2:$C$2000,MATCH('Sept CA 2023 Price List'!C788,Sheet2!$A$2:$A$2000,0))</f>
        <v>ACTIVE-EIP</v>
      </c>
    </row>
    <row r="789" spans="1:16" ht="18" customHeight="1" x14ac:dyDescent="0.35">
      <c r="A789" s="6"/>
      <c r="B789" s="6" t="s">
        <v>1299</v>
      </c>
      <c r="C789" s="6" t="s">
        <v>1579</v>
      </c>
      <c r="D789" s="6" t="s">
        <v>1580</v>
      </c>
      <c r="E789" s="29">
        <v>325.5</v>
      </c>
      <c r="F789" s="6">
        <v>1</v>
      </c>
      <c r="G789" s="51" t="s">
        <v>2991</v>
      </c>
      <c r="H789" s="60">
        <f>INDEX(Sheet1!$H$3:$H$900,MATCH('Sept CA 2023 Price List'!C789,Sheet1!$C$3:$C$900,0))</f>
        <v>0</v>
      </c>
      <c r="I789" s="53">
        <v>325.5</v>
      </c>
      <c r="J789" s="62">
        <f>INDEX(Sheet2!$E$2:$E$2000,MATCH('Sept CA 2023 Price List'!C789,Sheet2!$A$2:$A$2000,0))</f>
        <v>325.5</v>
      </c>
      <c r="K789" s="1">
        <f t="shared" si="38"/>
        <v>1</v>
      </c>
      <c r="L789" s="1">
        <f>INDEX(Sheet2!$G$2:$G$2000,MATCH('Sept CA 2023 Price List'!C789,Sheet2!$A$2:$A$2000,0))</f>
        <v>1</v>
      </c>
      <c r="M789" s="1">
        <f t="shared" si="36"/>
        <v>1</v>
      </c>
      <c r="N789" s="1" t="str">
        <f>INDEX(Sheet2!$H$2:$H$2000,MATCH('Sept CA 2023 Price List'!C789,Sheet2!$A$2:$A$2000,0))</f>
        <v>673372772693</v>
      </c>
      <c r="O789" s="1">
        <f t="shared" si="37"/>
        <v>1</v>
      </c>
      <c r="P789" s="1" t="str">
        <f>INDEX(Sheet2!$C$2:$C$2000,MATCH('Sept CA 2023 Price List'!C789,Sheet2!$A$2:$A$2000,0))</f>
        <v>ACTIVE-EIP</v>
      </c>
    </row>
    <row r="790" spans="1:16" ht="18" customHeight="1" x14ac:dyDescent="0.35">
      <c r="A790" s="6"/>
      <c r="B790" s="6" t="s">
        <v>1299</v>
      </c>
      <c r="C790" s="6" t="s">
        <v>1581</v>
      </c>
      <c r="D790" s="6" t="s">
        <v>1582</v>
      </c>
      <c r="E790" s="29">
        <v>393.75</v>
      </c>
      <c r="F790" s="6">
        <v>1</v>
      </c>
      <c r="G790" s="51" t="s">
        <v>2993</v>
      </c>
      <c r="H790" s="60">
        <f>INDEX(Sheet1!$H$3:$H$900,MATCH('Sept CA 2023 Price List'!C790,Sheet1!$C$3:$C$900,0))</f>
        <v>0</v>
      </c>
      <c r="I790" s="53">
        <v>393.75</v>
      </c>
      <c r="J790" s="62">
        <f>INDEX(Sheet2!$E$2:$E$2000,MATCH('Sept CA 2023 Price List'!C790,Sheet2!$A$2:$A$2000,0))</f>
        <v>393.75</v>
      </c>
      <c r="K790" s="1">
        <f t="shared" si="38"/>
        <v>1</v>
      </c>
      <c r="L790" s="1">
        <f>INDEX(Sheet2!$G$2:$G$2000,MATCH('Sept CA 2023 Price List'!C790,Sheet2!$A$2:$A$2000,0))</f>
        <v>1</v>
      </c>
      <c r="M790" s="1">
        <f t="shared" si="36"/>
        <v>1</v>
      </c>
      <c r="N790" s="1" t="str">
        <f>INDEX(Sheet2!$H$2:$H$2000,MATCH('Sept CA 2023 Price List'!C790,Sheet2!$A$2:$A$2000,0))</f>
        <v>673372772709</v>
      </c>
      <c r="O790" s="1">
        <f t="shared" si="37"/>
        <v>1</v>
      </c>
      <c r="P790" s="1" t="str">
        <f>INDEX(Sheet2!$C$2:$C$2000,MATCH('Sept CA 2023 Price List'!C790,Sheet2!$A$2:$A$2000,0))</f>
        <v>ACTIVE-EIP</v>
      </c>
    </row>
    <row r="791" spans="1:16" ht="18" customHeight="1" x14ac:dyDescent="0.35">
      <c r="A791" s="6"/>
      <c r="B791" s="6" t="s">
        <v>1583</v>
      </c>
      <c r="C791" s="6" t="s">
        <v>1584</v>
      </c>
      <c r="D791" s="6" t="s">
        <v>1585</v>
      </c>
      <c r="E791" s="29">
        <v>93.3</v>
      </c>
      <c r="F791" s="6">
        <v>1</v>
      </c>
      <c r="G791" s="51" t="s">
        <v>2790</v>
      </c>
      <c r="H791" s="60">
        <f>INDEX(Sheet1!$H$3:$H$900,MATCH('Sept CA 2023 Price List'!C791,Sheet1!$C$3:$C$900,0))</f>
        <v>0</v>
      </c>
      <c r="I791" s="53">
        <v>93.3</v>
      </c>
      <c r="J791" s="62">
        <f>INDEX(Sheet2!$E$2:$E$2000,MATCH('Sept CA 2023 Price List'!C791,Sheet2!$A$2:$A$2000,0))</f>
        <v>93.3</v>
      </c>
      <c r="K791" s="1">
        <f t="shared" si="38"/>
        <v>1</v>
      </c>
      <c r="L791" s="1">
        <f>INDEX(Sheet2!$G$2:$G$2000,MATCH('Sept CA 2023 Price List'!C791,Sheet2!$A$2:$A$2000,0))</f>
        <v>1</v>
      </c>
      <c r="M791" s="1">
        <f t="shared" si="36"/>
        <v>1</v>
      </c>
      <c r="N791" s="1" t="str">
        <f>INDEX(Sheet2!$H$2:$H$2000,MATCH('Sept CA 2023 Price List'!C791,Sheet2!$A$2:$A$2000,0))</f>
        <v>673372150385</v>
      </c>
      <c r="O791" s="1">
        <f t="shared" si="37"/>
        <v>1</v>
      </c>
      <c r="P791" s="1" t="str">
        <f>INDEX(Sheet2!$C$2:$C$2000,MATCH('Sept CA 2023 Price List'!C791,Sheet2!$A$2:$A$2000,0))</f>
        <v>ACTIVE-EIP</v>
      </c>
    </row>
    <row r="792" spans="1:16" ht="18" customHeight="1" x14ac:dyDescent="0.35">
      <c r="A792" s="6"/>
      <c r="B792" s="6" t="s">
        <v>1583</v>
      </c>
      <c r="C792" s="6" t="s">
        <v>1586</v>
      </c>
      <c r="D792" s="6" t="s">
        <v>1587</v>
      </c>
      <c r="E792" s="29">
        <v>189</v>
      </c>
      <c r="F792" s="6">
        <v>1</v>
      </c>
      <c r="G792" s="51" t="s">
        <v>2792</v>
      </c>
      <c r="H792" s="60">
        <f>INDEX(Sheet1!$H$3:$H$900,MATCH('Sept CA 2023 Price List'!C792,Sheet1!$C$3:$C$900,0))</f>
        <v>0</v>
      </c>
      <c r="I792" s="53">
        <v>189</v>
      </c>
      <c r="J792" s="62">
        <f>INDEX(Sheet2!$E$2:$E$2000,MATCH('Sept CA 2023 Price List'!C792,Sheet2!$A$2:$A$2000,0))</f>
        <v>189</v>
      </c>
      <c r="K792" s="1">
        <f t="shared" si="38"/>
        <v>1</v>
      </c>
      <c r="L792" s="1">
        <f>INDEX(Sheet2!$G$2:$G$2000,MATCH('Sept CA 2023 Price List'!C792,Sheet2!$A$2:$A$2000,0))</f>
        <v>1</v>
      </c>
      <c r="M792" s="1">
        <f t="shared" si="36"/>
        <v>1</v>
      </c>
      <c r="N792" s="1" t="str">
        <f>INDEX(Sheet2!$H$2:$H$2000,MATCH('Sept CA 2023 Price List'!C792,Sheet2!$A$2:$A$2000,0))</f>
        <v>673372154352</v>
      </c>
      <c r="O792" s="1">
        <f t="shared" si="37"/>
        <v>1</v>
      </c>
      <c r="P792" s="1" t="str">
        <f>INDEX(Sheet2!$C$2:$C$2000,MATCH('Sept CA 2023 Price List'!C792,Sheet2!$A$2:$A$2000,0))</f>
        <v>ACTIVE-EIP</v>
      </c>
    </row>
    <row r="793" spans="1:16" ht="18" customHeight="1" x14ac:dyDescent="0.35">
      <c r="A793" s="6"/>
      <c r="B793" s="6" t="s">
        <v>1583</v>
      </c>
      <c r="C793" s="6" t="s">
        <v>1588</v>
      </c>
      <c r="D793" s="6" t="s">
        <v>1589</v>
      </c>
      <c r="E793" s="29">
        <v>342</v>
      </c>
      <c r="F793" s="6">
        <v>1</v>
      </c>
      <c r="G793" s="51" t="s">
        <v>2793</v>
      </c>
      <c r="H793" s="60">
        <f>INDEX(Sheet1!$H$3:$H$900,MATCH('Sept CA 2023 Price List'!C793,Sheet1!$C$3:$C$900,0))</f>
        <v>0</v>
      </c>
      <c r="I793" s="53">
        <v>342</v>
      </c>
      <c r="J793" s="62">
        <f>INDEX(Sheet2!$E$2:$E$2000,MATCH('Sept CA 2023 Price List'!C793,Sheet2!$A$2:$A$2000,0))</f>
        <v>342</v>
      </c>
      <c r="K793" s="1">
        <f t="shared" si="38"/>
        <v>1</v>
      </c>
      <c r="L793" s="1">
        <f>INDEX(Sheet2!$G$2:$G$2000,MATCH('Sept CA 2023 Price List'!C793,Sheet2!$A$2:$A$2000,0))</f>
        <v>1</v>
      </c>
      <c r="M793" s="1">
        <f t="shared" si="36"/>
        <v>1</v>
      </c>
      <c r="N793" s="1" t="str">
        <f>INDEX(Sheet2!$H$2:$H$2000,MATCH('Sept CA 2023 Price List'!C793,Sheet2!$A$2:$A$2000,0))</f>
        <v>673372154444</v>
      </c>
      <c r="O793" s="1">
        <f t="shared" si="37"/>
        <v>1</v>
      </c>
      <c r="P793" s="1" t="str">
        <f>INDEX(Sheet2!$C$2:$C$2000,MATCH('Sept CA 2023 Price List'!C793,Sheet2!$A$2:$A$2000,0))</f>
        <v>ACTIVE-EIP</v>
      </c>
    </row>
    <row r="794" spans="1:16" ht="18" customHeight="1" x14ac:dyDescent="0.35">
      <c r="A794" s="6"/>
      <c r="B794" s="6" t="s">
        <v>1583</v>
      </c>
      <c r="C794" s="6" t="s">
        <v>1590</v>
      </c>
      <c r="D794" s="6" t="s">
        <v>1591</v>
      </c>
      <c r="E794" s="29">
        <v>281</v>
      </c>
      <c r="F794" s="6">
        <v>1</v>
      </c>
      <c r="G794" s="51" t="s">
        <v>2795</v>
      </c>
      <c r="H794" s="60">
        <f>INDEX(Sheet1!$H$3:$H$900,MATCH('Sept CA 2023 Price List'!C794,Sheet1!$C$3:$C$900,0))</f>
        <v>0</v>
      </c>
      <c r="I794" s="53">
        <v>281</v>
      </c>
      <c r="J794" s="62">
        <f>INDEX(Sheet2!$E$2:$E$2000,MATCH('Sept CA 2023 Price List'!C794,Sheet2!$A$2:$A$2000,0))</f>
        <v>281</v>
      </c>
      <c r="K794" s="1">
        <f t="shared" si="38"/>
        <v>1</v>
      </c>
      <c r="L794" s="1">
        <f>INDEX(Sheet2!$G$2:$G$2000,MATCH('Sept CA 2023 Price List'!C794,Sheet2!$A$2:$A$2000,0))</f>
        <v>1</v>
      </c>
      <c r="M794" s="1">
        <f t="shared" si="36"/>
        <v>1</v>
      </c>
      <c r="N794" s="1" t="str">
        <f>INDEX(Sheet2!$H$2:$H$2000,MATCH('Sept CA 2023 Price List'!C794,Sheet2!$A$2:$A$2000,0))</f>
        <v>673372150378</v>
      </c>
      <c r="O794" s="1">
        <f t="shared" si="37"/>
        <v>1</v>
      </c>
      <c r="P794" s="1" t="str">
        <f>INDEX(Sheet2!$C$2:$C$2000,MATCH('Sept CA 2023 Price List'!C794,Sheet2!$A$2:$A$2000,0))</f>
        <v>ACTIVE-EIP</v>
      </c>
    </row>
    <row r="795" spans="1:16" ht="18" customHeight="1" x14ac:dyDescent="0.35">
      <c r="A795" s="6"/>
      <c r="B795" s="6" t="s">
        <v>1583</v>
      </c>
      <c r="C795" s="6" t="s">
        <v>1592</v>
      </c>
      <c r="D795" s="6" t="s">
        <v>1593</v>
      </c>
      <c r="E795" s="29">
        <v>567</v>
      </c>
      <c r="F795" s="6">
        <v>1</v>
      </c>
      <c r="G795" s="51" t="s">
        <v>2797</v>
      </c>
      <c r="H795" s="60">
        <f>INDEX(Sheet1!$H$3:$H$900,MATCH('Sept CA 2023 Price List'!C795,Sheet1!$C$3:$C$900,0))</f>
        <v>0</v>
      </c>
      <c r="I795" s="53">
        <v>567</v>
      </c>
      <c r="J795" s="62">
        <f>INDEX(Sheet2!$E$2:$E$2000,MATCH('Sept CA 2023 Price List'!C795,Sheet2!$A$2:$A$2000,0))</f>
        <v>567</v>
      </c>
      <c r="K795" s="1">
        <f t="shared" si="38"/>
        <v>1</v>
      </c>
      <c r="L795" s="1">
        <f>INDEX(Sheet2!$G$2:$G$2000,MATCH('Sept CA 2023 Price List'!C795,Sheet2!$A$2:$A$2000,0))</f>
        <v>1</v>
      </c>
      <c r="M795" s="1">
        <f t="shared" si="36"/>
        <v>1</v>
      </c>
      <c r="N795" s="1" t="str">
        <f>INDEX(Sheet2!$H$2:$H$2000,MATCH('Sept CA 2023 Price List'!C795,Sheet2!$A$2:$A$2000,0))</f>
        <v>673372154376</v>
      </c>
      <c r="O795" s="1">
        <f t="shared" si="37"/>
        <v>1</v>
      </c>
      <c r="P795" s="1" t="str">
        <f>INDEX(Sheet2!$C$2:$C$2000,MATCH('Sept CA 2023 Price List'!C795,Sheet2!$A$2:$A$2000,0))</f>
        <v>ACTIVE-EIP</v>
      </c>
    </row>
    <row r="796" spans="1:16" ht="18" customHeight="1" x14ac:dyDescent="0.35">
      <c r="A796" s="6"/>
      <c r="B796" s="6" t="s">
        <v>1583</v>
      </c>
      <c r="C796" s="6" t="s">
        <v>1594</v>
      </c>
      <c r="D796" s="6" t="s">
        <v>1595</v>
      </c>
      <c r="E796" s="29">
        <v>1018</v>
      </c>
      <c r="F796" s="6">
        <v>1</v>
      </c>
      <c r="G796" s="51" t="s">
        <v>2798</v>
      </c>
      <c r="H796" s="60">
        <f>INDEX(Sheet1!$H$3:$H$900,MATCH('Sept CA 2023 Price List'!C796,Sheet1!$C$3:$C$900,0))</f>
        <v>0</v>
      </c>
      <c r="I796" s="53">
        <v>1018</v>
      </c>
      <c r="J796" s="62">
        <f>INDEX(Sheet2!$E$2:$E$2000,MATCH('Sept CA 2023 Price List'!C796,Sheet2!$A$2:$A$2000,0))</f>
        <v>1018</v>
      </c>
      <c r="K796" s="1">
        <f t="shared" si="38"/>
        <v>1</v>
      </c>
      <c r="L796" s="1">
        <f>INDEX(Sheet2!$G$2:$G$2000,MATCH('Sept CA 2023 Price List'!C796,Sheet2!$A$2:$A$2000,0))</f>
        <v>1</v>
      </c>
      <c r="M796" s="1">
        <f t="shared" si="36"/>
        <v>1</v>
      </c>
      <c r="N796" s="1" t="str">
        <f>INDEX(Sheet2!$H$2:$H$2000,MATCH('Sept CA 2023 Price List'!C796,Sheet2!$A$2:$A$2000,0))</f>
        <v>673372154451</v>
      </c>
      <c r="O796" s="1">
        <f t="shared" si="37"/>
        <v>1</v>
      </c>
      <c r="P796" s="1" t="str">
        <f>INDEX(Sheet2!$C$2:$C$2000,MATCH('Sept CA 2023 Price List'!C796,Sheet2!$A$2:$A$2000,0))</f>
        <v>ACTIVE-EIP</v>
      </c>
    </row>
    <row r="797" spans="1:16" ht="18" customHeight="1" x14ac:dyDescent="0.35">
      <c r="A797" s="6"/>
      <c r="B797" s="6" t="s">
        <v>1583</v>
      </c>
      <c r="C797" s="6" t="s">
        <v>1596</v>
      </c>
      <c r="D797" s="6" t="s">
        <v>1597</v>
      </c>
      <c r="E797" s="29">
        <v>941</v>
      </c>
      <c r="F797" s="6">
        <v>1</v>
      </c>
      <c r="G797" s="51" t="s">
        <v>2805</v>
      </c>
      <c r="H797" s="60">
        <f>INDEX(Sheet1!$H$3:$H$900,MATCH('Sept CA 2023 Price List'!C797,Sheet1!$C$3:$C$900,0))</f>
        <v>0</v>
      </c>
      <c r="I797" s="53">
        <v>941</v>
      </c>
      <c r="J797" s="62">
        <f>INDEX(Sheet2!$E$2:$E$2000,MATCH('Sept CA 2023 Price List'!C797,Sheet2!$A$2:$A$2000,0))</f>
        <v>941</v>
      </c>
      <c r="K797" s="1">
        <f t="shared" si="38"/>
        <v>1</v>
      </c>
      <c r="L797" s="1">
        <f>INDEX(Sheet2!$G$2:$G$2000,MATCH('Sept CA 2023 Price List'!C797,Sheet2!$A$2:$A$2000,0))</f>
        <v>1</v>
      </c>
      <c r="M797" s="1">
        <f t="shared" si="36"/>
        <v>1</v>
      </c>
      <c r="N797" s="1" t="str">
        <f>INDEX(Sheet2!$H$2:$H$2000,MATCH('Sept CA 2023 Price List'!C797,Sheet2!$A$2:$A$2000,0))</f>
        <v>673372150361</v>
      </c>
      <c r="O797" s="1">
        <f t="shared" si="37"/>
        <v>1</v>
      </c>
      <c r="P797" s="1" t="str">
        <f>INDEX(Sheet2!$C$2:$C$2000,MATCH('Sept CA 2023 Price List'!C797,Sheet2!$A$2:$A$2000,0))</f>
        <v>ACTIVE-EIP</v>
      </c>
    </row>
    <row r="798" spans="1:16" ht="18" customHeight="1" x14ac:dyDescent="0.35">
      <c r="A798" s="6"/>
      <c r="B798" s="6" t="s">
        <v>1583</v>
      </c>
      <c r="C798" s="6" t="s">
        <v>1598</v>
      </c>
      <c r="D798" s="6" t="s">
        <v>1599</v>
      </c>
      <c r="E798" s="29">
        <v>699</v>
      </c>
      <c r="F798" s="6">
        <v>1</v>
      </c>
      <c r="G798" s="51" t="s">
        <v>2821</v>
      </c>
      <c r="H798" s="60">
        <f>INDEX(Sheet1!$H$3:$H$900,MATCH('Sept CA 2023 Price List'!C798,Sheet1!$C$3:$C$900,0))</f>
        <v>0</v>
      </c>
      <c r="I798" s="53">
        <v>699</v>
      </c>
      <c r="J798" s="62">
        <f>INDEX(Sheet2!$E$2:$E$2000,MATCH('Sept CA 2023 Price List'!C798,Sheet2!$A$2:$A$2000,0))</f>
        <v>699</v>
      </c>
      <c r="K798" s="1">
        <f t="shared" si="38"/>
        <v>1</v>
      </c>
      <c r="L798" s="1">
        <f>INDEX(Sheet2!$G$2:$G$2000,MATCH('Sept CA 2023 Price List'!C798,Sheet2!$A$2:$A$2000,0))</f>
        <v>1</v>
      </c>
      <c r="M798" s="1">
        <f t="shared" si="36"/>
        <v>1</v>
      </c>
      <c r="N798" s="1" t="str">
        <f>INDEX(Sheet2!$H$2:$H$2000,MATCH('Sept CA 2023 Price List'!C798,Sheet2!$A$2:$A$2000,0))</f>
        <v>673372154437</v>
      </c>
      <c r="O798" s="1">
        <f t="shared" si="37"/>
        <v>1</v>
      </c>
      <c r="P798" s="1" t="str">
        <f>INDEX(Sheet2!$C$2:$C$2000,MATCH('Sept CA 2023 Price List'!C798,Sheet2!$A$2:$A$2000,0))</f>
        <v>ACTIVE-EIP</v>
      </c>
    </row>
    <row r="799" spans="1:16" ht="18" customHeight="1" x14ac:dyDescent="0.35">
      <c r="A799" s="6"/>
      <c r="B799" s="6" t="s">
        <v>1583</v>
      </c>
      <c r="C799" s="6" t="s">
        <v>1600</v>
      </c>
      <c r="D799" s="6" t="s">
        <v>1601</v>
      </c>
      <c r="E799" s="29">
        <v>477</v>
      </c>
      <c r="F799" s="6">
        <v>1</v>
      </c>
      <c r="G799" s="51" t="s">
        <v>2823</v>
      </c>
      <c r="H799" s="60">
        <f>INDEX(Sheet1!$H$3:$H$900,MATCH('Sept CA 2023 Price List'!C799,Sheet1!$C$3:$C$900,0))</f>
        <v>0</v>
      </c>
      <c r="I799" s="53">
        <v>477</v>
      </c>
      <c r="J799" s="62">
        <f>INDEX(Sheet2!$E$2:$E$2000,MATCH('Sept CA 2023 Price List'!C799,Sheet2!$A$2:$A$2000,0))</f>
        <v>477</v>
      </c>
      <c r="K799" s="1">
        <f t="shared" si="38"/>
        <v>1</v>
      </c>
      <c r="L799" s="1">
        <f>INDEX(Sheet2!$G$2:$G$2000,MATCH('Sept CA 2023 Price List'!C799,Sheet2!$A$2:$A$2000,0))</f>
        <v>1</v>
      </c>
      <c r="M799" s="1">
        <f t="shared" si="36"/>
        <v>1</v>
      </c>
      <c r="N799" s="1" t="str">
        <f>INDEX(Sheet2!$H$2:$H$2000,MATCH('Sept CA 2023 Price List'!C799,Sheet2!$A$2:$A$2000,0))</f>
        <v>673372154307</v>
      </c>
      <c r="O799" s="1">
        <f t="shared" si="37"/>
        <v>1</v>
      </c>
      <c r="P799" s="1" t="str">
        <f>INDEX(Sheet2!$C$2:$C$2000,MATCH('Sept CA 2023 Price List'!C799,Sheet2!$A$2:$A$2000,0))</f>
        <v>ACTIVE-EIP</v>
      </c>
    </row>
    <row r="800" spans="1:16" ht="18" customHeight="1" x14ac:dyDescent="0.35">
      <c r="A800" s="6"/>
      <c r="B800" s="6" t="s">
        <v>1583</v>
      </c>
      <c r="C800" s="6" t="s">
        <v>1602</v>
      </c>
      <c r="D800" s="6" t="s">
        <v>1603</v>
      </c>
      <c r="E800" s="29">
        <v>578</v>
      </c>
      <c r="F800" s="6">
        <v>1</v>
      </c>
      <c r="G800" s="51" t="s">
        <v>2828</v>
      </c>
      <c r="H800" s="60">
        <f>INDEX(Sheet1!$H$3:$H$900,MATCH('Sept CA 2023 Price List'!C800,Sheet1!$C$3:$C$900,0))</f>
        <v>0</v>
      </c>
      <c r="I800" s="53">
        <v>578</v>
      </c>
      <c r="J800" s="62">
        <f>INDEX(Sheet2!$E$2:$E$2000,MATCH('Sept CA 2023 Price List'!C800,Sheet2!$A$2:$A$2000,0))</f>
        <v>578</v>
      </c>
      <c r="K800" s="1">
        <f t="shared" si="38"/>
        <v>1</v>
      </c>
      <c r="L800" s="1">
        <f>INDEX(Sheet2!$G$2:$G$2000,MATCH('Sept CA 2023 Price List'!C800,Sheet2!$A$2:$A$2000,0))</f>
        <v>1</v>
      </c>
      <c r="M800" s="1">
        <f t="shared" si="36"/>
        <v>1</v>
      </c>
      <c r="N800" s="1" t="str">
        <f>INDEX(Sheet2!$H$2:$H$2000,MATCH('Sept CA 2023 Price List'!C800,Sheet2!$A$2:$A$2000,0))</f>
        <v>673372154383</v>
      </c>
      <c r="O800" s="1">
        <f t="shared" si="37"/>
        <v>1</v>
      </c>
      <c r="P800" s="1" t="str">
        <f>INDEX(Sheet2!$C$2:$C$2000,MATCH('Sept CA 2023 Price List'!C800,Sheet2!$A$2:$A$2000,0))</f>
        <v>ACTIVE-EIP</v>
      </c>
    </row>
    <row r="801" spans="1:16" ht="18" customHeight="1" x14ac:dyDescent="0.35">
      <c r="A801" s="6"/>
      <c r="B801" s="6" t="s">
        <v>1583</v>
      </c>
      <c r="C801" s="6" t="s">
        <v>1604</v>
      </c>
      <c r="D801" s="6" t="s">
        <v>1605</v>
      </c>
      <c r="E801" s="29">
        <v>93.3</v>
      </c>
      <c r="F801" s="6">
        <v>1</v>
      </c>
      <c r="G801" s="51" t="s">
        <v>2830</v>
      </c>
      <c r="H801" s="60">
        <f>INDEX(Sheet1!$H$3:$H$900,MATCH('Sept CA 2023 Price List'!C801,Sheet1!$C$3:$C$900,0))</f>
        <v>0</v>
      </c>
      <c r="I801" s="53">
        <v>93.3</v>
      </c>
      <c r="J801" s="62">
        <f>INDEX(Sheet2!$E$2:$E$2000,MATCH('Sept CA 2023 Price List'!C801,Sheet2!$A$2:$A$2000,0))</f>
        <v>93.3</v>
      </c>
      <c r="K801" s="1">
        <f t="shared" si="38"/>
        <v>1</v>
      </c>
      <c r="L801" s="1">
        <f>INDEX(Sheet2!$G$2:$G$2000,MATCH('Sept CA 2023 Price List'!C801,Sheet2!$A$2:$A$2000,0))</f>
        <v>1</v>
      </c>
      <c r="M801" s="1">
        <f t="shared" si="36"/>
        <v>1</v>
      </c>
      <c r="N801" s="1" t="str">
        <f>INDEX(Sheet2!$H$2:$H$2000,MATCH('Sept CA 2023 Price List'!C801,Sheet2!$A$2:$A$2000,0))</f>
        <v>673372154291</v>
      </c>
      <c r="O801" s="1">
        <f t="shared" si="37"/>
        <v>1</v>
      </c>
      <c r="P801" s="1" t="str">
        <f>INDEX(Sheet2!$C$2:$C$2000,MATCH('Sept CA 2023 Price List'!C801,Sheet2!$A$2:$A$2000,0))</f>
        <v>ACTIVE-EIP</v>
      </c>
    </row>
    <row r="802" spans="1:16" ht="18" customHeight="1" x14ac:dyDescent="0.35">
      <c r="A802" s="6"/>
      <c r="B802" s="6" t="s">
        <v>1583</v>
      </c>
      <c r="C802" s="6" t="s">
        <v>1606</v>
      </c>
      <c r="D802" s="6" t="s">
        <v>1607</v>
      </c>
      <c r="E802" s="29">
        <v>189</v>
      </c>
      <c r="F802" s="6">
        <v>1</v>
      </c>
      <c r="G802" s="51" t="s">
        <v>2832</v>
      </c>
      <c r="H802" s="60">
        <f>INDEX(Sheet1!$H$3:$H$900,MATCH('Sept CA 2023 Price List'!C802,Sheet1!$C$3:$C$900,0))</f>
        <v>0</v>
      </c>
      <c r="I802" s="53">
        <v>189</v>
      </c>
      <c r="J802" s="62">
        <f>INDEX(Sheet2!$E$2:$E$2000,MATCH('Sept CA 2023 Price List'!C802,Sheet2!$A$2:$A$2000,0))</f>
        <v>189</v>
      </c>
      <c r="K802" s="1">
        <f t="shared" si="38"/>
        <v>1</v>
      </c>
      <c r="L802" s="1">
        <f>INDEX(Sheet2!$G$2:$G$2000,MATCH('Sept CA 2023 Price List'!C802,Sheet2!$A$2:$A$2000,0))</f>
        <v>1</v>
      </c>
      <c r="M802" s="1">
        <f t="shared" si="36"/>
        <v>1</v>
      </c>
      <c r="N802" s="1" t="str">
        <f>INDEX(Sheet2!$H$2:$H$2000,MATCH('Sept CA 2023 Price List'!C802,Sheet2!$A$2:$A$2000,0))</f>
        <v>673372154345</v>
      </c>
      <c r="O802" s="1">
        <f t="shared" si="37"/>
        <v>1</v>
      </c>
      <c r="P802" s="1" t="str">
        <f>INDEX(Sheet2!$C$2:$C$2000,MATCH('Sept CA 2023 Price List'!C802,Sheet2!$A$2:$A$2000,0))</f>
        <v>ACTIVE-EIP</v>
      </c>
    </row>
    <row r="803" spans="1:16" ht="18" customHeight="1" x14ac:dyDescent="0.35">
      <c r="A803" s="6"/>
      <c r="B803" s="6" t="s">
        <v>1583</v>
      </c>
      <c r="C803" s="6" t="s">
        <v>1608</v>
      </c>
      <c r="D803" s="6" t="s">
        <v>1609</v>
      </c>
      <c r="E803" s="29">
        <v>342</v>
      </c>
      <c r="F803" s="6">
        <v>1</v>
      </c>
      <c r="G803" s="51" t="s">
        <v>2833</v>
      </c>
      <c r="H803" s="60">
        <f>INDEX(Sheet1!$H$3:$H$900,MATCH('Sept CA 2023 Price List'!C803,Sheet1!$C$3:$C$900,0))</f>
        <v>0</v>
      </c>
      <c r="I803" s="53">
        <v>342</v>
      </c>
      <c r="J803" s="62">
        <f>INDEX(Sheet2!$E$2:$E$2000,MATCH('Sept CA 2023 Price List'!C803,Sheet2!$A$2:$A$2000,0))</f>
        <v>342</v>
      </c>
      <c r="K803" s="1">
        <f t="shared" si="38"/>
        <v>1</v>
      </c>
      <c r="L803" s="1">
        <f>INDEX(Sheet2!$G$2:$G$2000,MATCH('Sept CA 2023 Price List'!C803,Sheet2!$A$2:$A$2000,0))</f>
        <v>1</v>
      </c>
      <c r="M803" s="1">
        <f t="shared" si="36"/>
        <v>1</v>
      </c>
      <c r="N803" s="1" t="str">
        <f>INDEX(Sheet2!$H$2:$H$2000,MATCH('Sept CA 2023 Price List'!C803,Sheet2!$A$2:$A$2000,0))</f>
        <v>673372154420</v>
      </c>
      <c r="O803" s="1">
        <f t="shared" si="37"/>
        <v>1</v>
      </c>
      <c r="P803" s="1" t="str">
        <f>INDEX(Sheet2!$C$2:$C$2000,MATCH('Sept CA 2023 Price List'!C803,Sheet2!$A$2:$A$2000,0))</f>
        <v>ACTIVE-EIP</v>
      </c>
    </row>
    <row r="804" spans="1:16" ht="18" customHeight="1" x14ac:dyDescent="0.35">
      <c r="A804" s="6"/>
      <c r="B804" s="6" t="s">
        <v>1583</v>
      </c>
      <c r="C804" s="6" t="s">
        <v>1610</v>
      </c>
      <c r="D804" s="6" t="s">
        <v>1611</v>
      </c>
      <c r="E804" s="29">
        <v>281</v>
      </c>
      <c r="F804" s="6">
        <v>1</v>
      </c>
      <c r="G804" s="51" t="s">
        <v>2835</v>
      </c>
      <c r="H804" s="60">
        <f>INDEX(Sheet1!$H$3:$H$900,MATCH('Sept CA 2023 Price List'!C804,Sheet1!$C$3:$C$900,0))</f>
        <v>0</v>
      </c>
      <c r="I804" s="53">
        <v>281</v>
      </c>
      <c r="J804" s="62">
        <f>INDEX(Sheet2!$E$2:$E$2000,MATCH('Sept CA 2023 Price List'!C804,Sheet2!$A$2:$A$2000,0))</f>
        <v>281</v>
      </c>
      <c r="K804" s="1">
        <f t="shared" si="38"/>
        <v>1</v>
      </c>
      <c r="L804" s="1">
        <f>INDEX(Sheet2!$G$2:$G$2000,MATCH('Sept CA 2023 Price List'!C804,Sheet2!$A$2:$A$2000,0))</f>
        <v>1</v>
      </c>
      <c r="M804" s="1">
        <f t="shared" si="36"/>
        <v>1</v>
      </c>
      <c r="N804" s="1" t="str">
        <f>INDEX(Sheet2!$H$2:$H$2000,MATCH('Sept CA 2023 Price List'!C804,Sheet2!$A$2:$A$2000,0))</f>
        <v>673372154031</v>
      </c>
      <c r="O804" s="1">
        <f t="shared" si="37"/>
        <v>1</v>
      </c>
      <c r="P804" s="1" t="str">
        <f>INDEX(Sheet2!$C$2:$C$2000,MATCH('Sept CA 2023 Price List'!C804,Sheet2!$A$2:$A$2000,0))</f>
        <v>ACTIVE-EIP</v>
      </c>
    </row>
    <row r="805" spans="1:16" ht="18" customHeight="1" x14ac:dyDescent="0.35">
      <c r="A805" s="6"/>
      <c r="B805" s="6" t="s">
        <v>1583</v>
      </c>
      <c r="C805" s="6" t="s">
        <v>1612</v>
      </c>
      <c r="D805" s="6" t="s">
        <v>1613</v>
      </c>
      <c r="E805" s="29">
        <v>567</v>
      </c>
      <c r="F805" s="6">
        <v>1</v>
      </c>
      <c r="G805" s="51" t="s">
        <v>2837</v>
      </c>
      <c r="H805" s="60">
        <f>INDEX(Sheet1!$H$3:$H$900,MATCH('Sept CA 2023 Price List'!C805,Sheet1!$C$3:$C$900,0))</f>
        <v>0</v>
      </c>
      <c r="I805" s="53">
        <v>567</v>
      </c>
      <c r="J805" s="62">
        <f>INDEX(Sheet2!$E$2:$E$2000,MATCH('Sept CA 2023 Price List'!C805,Sheet2!$A$2:$A$2000,0))</f>
        <v>567</v>
      </c>
      <c r="K805" s="1">
        <f t="shared" si="38"/>
        <v>1</v>
      </c>
      <c r="L805" s="1">
        <f>INDEX(Sheet2!$G$2:$G$2000,MATCH('Sept CA 2023 Price List'!C805,Sheet2!$A$2:$A$2000,0))</f>
        <v>1</v>
      </c>
      <c r="M805" s="1">
        <f t="shared" si="36"/>
        <v>1</v>
      </c>
      <c r="N805" s="1" t="str">
        <f>INDEX(Sheet2!$H$2:$H$2000,MATCH('Sept CA 2023 Price List'!C805,Sheet2!$A$2:$A$2000,0))</f>
        <v>673372154338</v>
      </c>
      <c r="O805" s="1">
        <f t="shared" si="37"/>
        <v>1</v>
      </c>
      <c r="P805" s="1" t="str">
        <f>INDEX(Sheet2!$C$2:$C$2000,MATCH('Sept CA 2023 Price List'!C805,Sheet2!$A$2:$A$2000,0))</f>
        <v>ACTIVE-EIP</v>
      </c>
    </row>
    <row r="806" spans="1:16" ht="18" customHeight="1" x14ac:dyDescent="0.35">
      <c r="A806" s="6"/>
      <c r="B806" s="6" t="s">
        <v>1583</v>
      </c>
      <c r="C806" s="6" t="s">
        <v>1614</v>
      </c>
      <c r="D806" s="6" t="s">
        <v>1615</v>
      </c>
      <c r="E806" s="29">
        <v>1018</v>
      </c>
      <c r="F806" s="6">
        <v>1</v>
      </c>
      <c r="G806" s="51" t="s">
        <v>2838</v>
      </c>
      <c r="H806" s="60">
        <f>INDEX(Sheet1!$H$3:$H$900,MATCH('Sept CA 2023 Price List'!C806,Sheet1!$C$3:$C$900,0))</f>
        <v>0</v>
      </c>
      <c r="I806" s="53">
        <v>1018</v>
      </c>
      <c r="J806" s="62">
        <f>INDEX(Sheet2!$E$2:$E$2000,MATCH('Sept CA 2023 Price List'!C806,Sheet2!$A$2:$A$2000,0))</f>
        <v>1018</v>
      </c>
      <c r="K806" s="1">
        <f t="shared" si="38"/>
        <v>1</v>
      </c>
      <c r="L806" s="1">
        <f>INDEX(Sheet2!$G$2:$G$2000,MATCH('Sept CA 2023 Price List'!C806,Sheet2!$A$2:$A$2000,0))</f>
        <v>1</v>
      </c>
      <c r="M806" s="1">
        <f t="shared" si="36"/>
        <v>1</v>
      </c>
      <c r="N806" s="1" t="str">
        <f>INDEX(Sheet2!$H$2:$H$2000,MATCH('Sept CA 2023 Price List'!C806,Sheet2!$A$2:$A$2000,0))</f>
        <v>673372154413</v>
      </c>
      <c r="O806" s="1">
        <f t="shared" si="37"/>
        <v>1</v>
      </c>
      <c r="P806" s="1" t="str">
        <f>INDEX(Sheet2!$C$2:$C$2000,MATCH('Sept CA 2023 Price List'!C806,Sheet2!$A$2:$A$2000,0))</f>
        <v>ACTIVE-EIP</v>
      </c>
    </row>
    <row r="807" spans="1:16" ht="18" customHeight="1" x14ac:dyDescent="0.35">
      <c r="A807" s="6"/>
      <c r="B807" s="6" t="s">
        <v>1583</v>
      </c>
      <c r="C807" s="6" t="s">
        <v>1616</v>
      </c>
      <c r="D807" s="6" t="s">
        <v>1617</v>
      </c>
      <c r="E807" s="29">
        <v>941</v>
      </c>
      <c r="F807" s="6">
        <v>1</v>
      </c>
      <c r="G807" s="51" t="s">
        <v>2840</v>
      </c>
      <c r="H807" s="60">
        <f>INDEX(Sheet1!$H$3:$H$900,MATCH('Sept CA 2023 Price List'!C807,Sheet1!$C$3:$C$900,0))</f>
        <v>0</v>
      </c>
      <c r="I807" s="53">
        <v>941</v>
      </c>
      <c r="J807" s="62">
        <f>INDEX(Sheet2!$E$2:$E$2000,MATCH('Sept CA 2023 Price List'!C807,Sheet2!$A$2:$A$2000,0))</f>
        <v>941</v>
      </c>
      <c r="K807" s="1">
        <f t="shared" si="38"/>
        <v>1</v>
      </c>
      <c r="L807" s="1">
        <f>INDEX(Sheet2!$G$2:$G$2000,MATCH('Sept CA 2023 Price List'!C807,Sheet2!$A$2:$A$2000,0))</f>
        <v>1</v>
      </c>
      <c r="M807" s="1">
        <f t="shared" si="36"/>
        <v>1</v>
      </c>
      <c r="N807" s="1" t="str">
        <f>INDEX(Sheet2!$H$2:$H$2000,MATCH('Sept CA 2023 Price List'!C807,Sheet2!$A$2:$A$2000,0))</f>
        <v>673372154284</v>
      </c>
      <c r="O807" s="1">
        <f t="shared" si="37"/>
        <v>1</v>
      </c>
      <c r="P807" s="1" t="str">
        <f>INDEX(Sheet2!$C$2:$C$2000,MATCH('Sept CA 2023 Price List'!C807,Sheet2!$A$2:$A$2000,0))</f>
        <v>ACTIVE-EIP</v>
      </c>
    </row>
    <row r="808" spans="1:16" ht="18" customHeight="1" x14ac:dyDescent="0.35">
      <c r="A808" s="6"/>
      <c r="B808" s="6" t="s">
        <v>1583</v>
      </c>
      <c r="C808" s="6" t="s">
        <v>1618</v>
      </c>
      <c r="D808" s="6" t="s">
        <v>1619</v>
      </c>
      <c r="E808" s="29">
        <v>699</v>
      </c>
      <c r="F808" s="6">
        <v>1</v>
      </c>
      <c r="G808" s="51" t="s">
        <v>2844</v>
      </c>
      <c r="H808" s="60">
        <f>INDEX(Sheet1!$H$3:$H$900,MATCH('Sept CA 2023 Price List'!C808,Sheet1!$C$3:$C$900,0))</f>
        <v>0</v>
      </c>
      <c r="I808" s="53">
        <v>699</v>
      </c>
      <c r="J808" s="62">
        <f>INDEX(Sheet2!$E$2:$E$2000,MATCH('Sept CA 2023 Price List'!C808,Sheet2!$A$2:$A$2000,0))</f>
        <v>699</v>
      </c>
      <c r="K808" s="1">
        <f t="shared" si="38"/>
        <v>1</v>
      </c>
      <c r="L808" s="1">
        <f>INDEX(Sheet2!$G$2:$G$2000,MATCH('Sept CA 2023 Price List'!C808,Sheet2!$A$2:$A$2000,0))</f>
        <v>1</v>
      </c>
      <c r="M808" s="1">
        <f t="shared" si="36"/>
        <v>1</v>
      </c>
      <c r="N808" s="1" t="str">
        <f>INDEX(Sheet2!$H$2:$H$2000,MATCH('Sept CA 2023 Price List'!C808,Sheet2!$A$2:$A$2000,0))</f>
        <v>673372154390</v>
      </c>
      <c r="O808" s="1">
        <f t="shared" si="37"/>
        <v>1</v>
      </c>
      <c r="P808" s="1" t="str">
        <f>INDEX(Sheet2!$C$2:$C$2000,MATCH('Sept CA 2023 Price List'!C808,Sheet2!$A$2:$A$2000,0))</f>
        <v>ACTIVE-EIP</v>
      </c>
    </row>
    <row r="809" spans="1:16" ht="18" customHeight="1" x14ac:dyDescent="0.35">
      <c r="A809" s="6"/>
      <c r="B809" s="6" t="s">
        <v>1583</v>
      </c>
      <c r="C809" s="6" t="s">
        <v>1620</v>
      </c>
      <c r="D809" s="6" t="s">
        <v>1621</v>
      </c>
      <c r="E809" s="29">
        <v>477</v>
      </c>
      <c r="F809" s="6">
        <v>1</v>
      </c>
      <c r="G809" s="51" t="s">
        <v>2846</v>
      </c>
      <c r="H809" s="60">
        <f>INDEX(Sheet1!$H$3:$H$900,MATCH('Sept CA 2023 Price List'!C809,Sheet1!$C$3:$C$900,0))</f>
        <v>0</v>
      </c>
      <c r="I809" s="53">
        <v>477</v>
      </c>
      <c r="J809" s="62">
        <f>INDEX(Sheet2!$E$2:$E$2000,MATCH('Sept CA 2023 Price List'!C809,Sheet2!$A$2:$A$2000,0))</f>
        <v>477</v>
      </c>
      <c r="K809" s="1">
        <f t="shared" si="38"/>
        <v>1</v>
      </c>
      <c r="L809" s="1">
        <f>INDEX(Sheet2!$G$2:$G$2000,MATCH('Sept CA 2023 Price List'!C809,Sheet2!$A$2:$A$2000,0))</f>
        <v>1</v>
      </c>
      <c r="M809" s="1">
        <f t="shared" si="36"/>
        <v>1</v>
      </c>
      <c r="N809" s="1" t="str">
        <f>INDEX(Sheet2!$H$2:$H$2000,MATCH('Sept CA 2023 Price List'!C809,Sheet2!$A$2:$A$2000,0))</f>
        <v>673372154277</v>
      </c>
      <c r="O809" s="1">
        <f t="shared" si="37"/>
        <v>1</v>
      </c>
      <c r="P809" s="1" t="str">
        <f>INDEX(Sheet2!$C$2:$C$2000,MATCH('Sept CA 2023 Price List'!C809,Sheet2!$A$2:$A$2000,0))</f>
        <v>ACTIVE-EIP</v>
      </c>
    </row>
    <row r="810" spans="1:16" ht="18" customHeight="1" x14ac:dyDescent="0.35">
      <c r="A810" s="6"/>
      <c r="B810" s="6" t="s">
        <v>1583</v>
      </c>
      <c r="C810" s="6" t="s">
        <v>1622</v>
      </c>
      <c r="D810" s="6" t="s">
        <v>1623</v>
      </c>
      <c r="E810" s="29">
        <v>578</v>
      </c>
      <c r="F810" s="6">
        <v>1</v>
      </c>
      <c r="G810" s="51" t="s">
        <v>2851</v>
      </c>
      <c r="H810" s="60">
        <f>INDEX(Sheet1!$H$3:$H$900,MATCH('Sept CA 2023 Price List'!C810,Sheet1!$C$3:$C$900,0))</f>
        <v>0</v>
      </c>
      <c r="I810" s="53">
        <v>578</v>
      </c>
      <c r="J810" s="62">
        <f>INDEX(Sheet2!$E$2:$E$2000,MATCH('Sept CA 2023 Price List'!C810,Sheet2!$A$2:$A$2000,0))</f>
        <v>578</v>
      </c>
      <c r="K810" s="1">
        <f t="shared" si="38"/>
        <v>1</v>
      </c>
      <c r="L810" s="1">
        <f>INDEX(Sheet2!$G$2:$G$2000,MATCH('Sept CA 2023 Price List'!C810,Sheet2!$A$2:$A$2000,0))</f>
        <v>1</v>
      </c>
      <c r="M810" s="1">
        <f t="shared" si="36"/>
        <v>1</v>
      </c>
      <c r="N810" s="1" t="str">
        <f>INDEX(Sheet2!$H$2:$H$2000,MATCH('Sept CA 2023 Price List'!C810,Sheet2!$A$2:$A$2000,0))</f>
        <v>673372154314</v>
      </c>
      <c r="O810" s="1">
        <f t="shared" si="37"/>
        <v>1</v>
      </c>
      <c r="P810" s="1" t="str">
        <f>INDEX(Sheet2!$C$2:$C$2000,MATCH('Sept CA 2023 Price List'!C810,Sheet2!$A$2:$A$2000,0))</f>
        <v>ACTIVE-EIP</v>
      </c>
    </row>
    <row r="811" spans="1:16" ht="18" customHeight="1" x14ac:dyDescent="0.35">
      <c r="A811" s="6"/>
      <c r="B811" s="6" t="s">
        <v>1624</v>
      </c>
      <c r="C811" s="6" t="s">
        <v>1625</v>
      </c>
      <c r="D811" s="6" t="s">
        <v>1626</v>
      </c>
      <c r="E811" s="29">
        <v>0.63129999999999997</v>
      </c>
      <c r="F811" s="6">
        <v>50</v>
      </c>
      <c r="G811" s="11" t="s">
        <v>1627</v>
      </c>
      <c r="H811" s="60">
        <f>INDEX(Sheet1!$H$3:$H$900,MATCH('Sept CA 2023 Price List'!C811,Sheet1!$C$3:$C$900,0))</f>
        <v>7.0000000000000007E-2</v>
      </c>
      <c r="I811" s="53">
        <v>0.63129999999999997</v>
      </c>
      <c r="J811" s="62">
        <f>INDEX(Sheet2!$E$2:$E$2000,MATCH('Sept CA 2023 Price List'!C811,Sheet2!$A$2:$A$2000,0))</f>
        <v>0.59</v>
      </c>
      <c r="K811" s="1">
        <f t="shared" si="38"/>
        <v>0</v>
      </c>
      <c r="L811" s="1">
        <f>INDEX(Sheet2!$G$2:$G$2000,MATCH('Sept CA 2023 Price List'!C811,Sheet2!$A$2:$A$2000,0))</f>
        <v>50</v>
      </c>
      <c r="M811" s="1">
        <f t="shared" si="36"/>
        <v>1</v>
      </c>
      <c r="N811" s="1" t="str">
        <f>INDEX(Sheet2!$H$2:$H$2000,MATCH('Sept CA 2023 Price List'!C811,Sheet2!$A$2:$A$2000,0))</f>
        <v>30673372120785</v>
      </c>
      <c r="O811" s="1">
        <f t="shared" si="37"/>
        <v>1</v>
      </c>
      <c r="P811" s="1" t="str">
        <f>INDEX(Sheet2!$C$2:$C$2000,MATCH('Sept CA 2023 Price List'!C811,Sheet2!$A$2:$A$2000,0))</f>
        <v>ACTIVE-EIP</v>
      </c>
    </row>
    <row r="812" spans="1:16" ht="18" customHeight="1" x14ac:dyDescent="0.35">
      <c r="A812" s="6"/>
      <c r="B812" s="6" t="s">
        <v>1624</v>
      </c>
      <c r="C812" s="6" t="s">
        <v>1628</v>
      </c>
      <c r="D812" s="6" t="s">
        <v>1629</v>
      </c>
      <c r="E812" s="29">
        <v>0.63129999999999997</v>
      </c>
      <c r="F812" s="6">
        <v>50</v>
      </c>
      <c r="G812" s="11" t="s">
        <v>1630</v>
      </c>
      <c r="H812" s="60">
        <f>INDEX(Sheet1!$H$3:$H$900,MATCH('Sept CA 2023 Price List'!C812,Sheet1!$C$3:$C$900,0))</f>
        <v>7.0000000000000007E-2</v>
      </c>
      <c r="I812" s="53">
        <v>0.63129999999999997</v>
      </c>
      <c r="J812" s="62">
        <f>INDEX(Sheet2!$E$2:$E$2000,MATCH('Sept CA 2023 Price List'!C812,Sheet2!$A$2:$A$2000,0))</f>
        <v>0.59</v>
      </c>
      <c r="K812" s="1">
        <f t="shared" si="38"/>
        <v>0</v>
      </c>
      <c r="L812" s="1">
        <f>INDEX(Sheet2!$G$2:$G$2000,MATCH('Sept CA 2023 Price List'!C812,Sheet2!$A$2:$A$2000,0))</f>
        <v>50</v>
      </c>
      <c r="M812" s="1">
        <f t="shared" si="36"/>
        <v>1</v>
      </c>
      <c r="N812" s="1" t="str">
        <f>INDEX(Sheet2!$H$2:$H$2000,MATCH('Sept CA 2023 Price List'!C812,Sheet2!$A$2:$A$2000,0))</f>
        <v>30673372120792</v>
      </c>
      <c r="O812" s="1">
        <f t="shared" si="37"/>
        <v>1</v>
      </c>
      <c r="P812" s="1" t="str">
        <f>INDEX(Sheet2!$C$2:$C$2000,MATCH('Sept CA 2023 Price List'!C812,Sheet2!$A$2:$A$2000,0))</f>
        <v>ACTIVE-EIP</v>
      </c>
    </row>
    <row r="813" spans="1:16" ht="18" customHeight="1" x14ac:dyDescent="0.35">
      <c r="A813" s="6"/>
      <c r="B813" s="6" t="s">
        <v>1624</v>
      </c>
      <c r="C813" s="6" t="s">
        <v>1631</v>
      </c>
      <c r="D813" s="6" t="s">
        <v>1632</v>
      </c>
      <c r="E813" s="29">
        <v>0.60990000000000011</v>
      </c>
      <c r="F813" s="6">
        <v>50</v>
      </c>
      <c r="G813" s="51" t="s">
        <v>4774</v>
      </c>
      <c r="H813" s="60">
        <f>INDEX(Sheet1!$H$3:$H$900,MATCH('Sept CA 2023 Price List'!C813,Sheet1!$C$3:$C$900,0))</f>
        <v>7.0000000000000007E-2</v>
      </c>
      <c r="I813" s="53">
        <v>0.60990000000000011</v>
      </c>
      <c r="J813" s="62">
        <f>INDEX(Sheet2!$E$2:$E$2000,MATCH('Sept CA 2023 Price List'!C813,Sheet2!$A$2:$A$2000,0))</f>
        <v>0.56999999999999995</v>
      </c>
      <c r="K813" s="1">
        <f t="shared" si="38"/>
        <v>0</v>
      </c>
      <c r="L813" s="1">
        <f>INDEX(Sheet2!$G$2:$G$2000,MATCH('Sept CA 2023 Price List'!C813,Sheet2!$A$2:$A$2000,0))</f>
        <v>50</v>
      </c>
      <c r="M813" s="1">
        <f t="shared" si="36"/>
        <v>1</v>
      </c>
      <c r="N813" s="1" t="str">
        <f>INDEX(Sheet2!$H$2:$H$2000,MATCH('Sept CA 2023 Price List'!C813,Sheet2!$A$2:$A$2000,0))</f>
        <v>30673372210530</v>
      </c>
      <c r="O813" s="1">
        <f t="shared" si="37"/>
        <v>1</v>
      </c>
      <c r="P813" s="1" t="str">
        <f>INDEX(Sheet2!$C$2:$C$2000,MATCH('Sept CA 2023 Price List'!C813,Sheet2!$A$2:$A$2000,0))</f>
        <v>ACTIVE-EIP</v>
      </c>
    </row>
    <row r="814" spans="1:16" ht="18" customHeight="1" x14ac:dyDescent="0.35">
      <c r="A814" s="6"/>
      <c r="B814" s="6" t="s">
        <v>1624</v>
      </c>
      <c r="C814" s="6" t="s">
        <v>1633</v>
      </c>
      <c r="D814" s="6" t="s">
        <v>1634</v>
      </c>
      <c r="E814" s="29">
        <v>0.9416000000000001</v>
      </c>
      <c r="F814" s="6">
        <v>50</v>
      </c>
      <c r="G814" s="51" t="s">
        <v>4776</v>
      </c>
      <c r="H814" s="60">
        <f>INDEX(Sheet1!$H$3:$H$900,MATCH('Sept CA 2023 Price List'!C814,Sheet1!$C$3:$C$900,0))</f>
        <v>7.0000000000000007E-2</v>
      </c>
      <c r="I814" s="53">
        <v>0.9416000000000001</v>
      </c>
      <c r="J814" s="62">
        <f>INDEX(Sheet2!$E$2:$E$2000,MATCH('Sept CA 2023 Price List'!C814,Sheet2!$A$2:$A$2000,0))</f>
        <v>0.88</v>
      </c>
      <c r="K814" s="1">
        <f t="shared" si="38"/>
        <v>0</v>
      </c>
      <c r="L814" s="1">
        <f>INDEX(Sheet2!$G$2:$G$2000,MATCH('Sept CA 2023 Price List'!C814,Sheet2!$A$2:$A$2000,0))</f>
        <v>50</v>
      </c>
      <c r="M814" s="1">
        <f t="shared" si="36"/>
        <v>1</v>
      </c>
      <c r="N814" s="1" t="str">
        <f>INDEX(Sheet2!$H$2:$H$2000,MATCH('Sept CA 2023 Price List'!C814,Sheet2!$A$2:$A$2000,0))</f>
        <v>30673372315471</v>
      </c>
      <c r="O814" s="1">
        <f t="shared" si="37"/>
        <v>1</v>
      </c>
      <c r="P814" s="1" t="str">
        <f>INDEX(Sheet2!$C$2:$C$2000,MATCH('Sept CA 2023 Price List'!C814,Sheet2!$A$2:$A$2000,0))</f>
        <v>ACTIVE-EIP</v>
      </c>
    </row>
    <row r="815" spans="1:16" ht="18" customHeight="1" x14ac:dyDescent="0.35">
      <c r="A815" s="6"/>
      <c r="B815" s="6" t="s">
        <v>1624</v>
      </c>
      <c r="C815" s="6" t="s">
        <v>1635</v>
      </c>
      <c r="D815" s="6" t="s">
        <v>1636</v>
      </c>
      <c r="E815" s="29">
        <v>0.90949999999999998</v>
      </c>
      <c r="F815" s="6">
        <v>50</v>
      </c>
      <c r="G815" s="11" t="s">
        <v>1637</v>
      </c>
      <c r="H815" s="60">
        <f>INDEX(Sheet1!$H$3:$H$900,MATCH('Sept CA 2023 Price List'!C815,Sheet1!$C$3:$C$900,0))</f>
        <v>7.0000000000000007E-2</v>
      </c>
      <c r="I815" s="53">
        <v>0.90949999999999998</v>
      </c>
      <c r="J815" s="62">
        <f>INDEX(Sheet2!$E$2:$E$2000,MATCH('Sept CA 2023 Price List'!C815,Sheet2!$A$2:$A$2000,0))</f>
        <v>0.85</v>
      </c>
      <c r="K815" s="1">
        <f t="shared" si="38"/>
        <v>0</v>
      </c>
      <c r="L815" s="1">
        <f>INDEX(Sheet2!$G$2:$G$2000,MATCH('Sept CA 2023 Price List'!C815,Sheet2!$A$2:$A$2000,0))</f>
        <v>50</v>
      </c>
      <c r="M815" s="1">
        <f t="shared" si="36"/>
        <v>1</v>
      </c>
      <c r="N815" s="1" t="str">
        <f>INDEX(Sheet2!$H$2:$H$2000,MATCH('Sept CA 2023 Price List'!C815,Sheet2!$A$2:$A$2000,0))</f>
        <v>30673372128347</v>
      </c>
      <c r="O815" s="1">
        <f t="shared" si="37"/>
        <v>1</v>
      </c>
      <c r="P815" s="1" t="str">
        <f>INDEX(Sheet2!$C$2:$C$2000,MATCH('Sept CA 2023 Price List'!C815,Sheet2!$A$2:$A$2000,0))</f>
        <v>ACTIVE-EIP</v>
      </c>
    </row>
    <row r="816" spans="1:16" ht="18" customHeight="1" x14ac:dyDescent="0.35">
      <c r="A816" s="6"/>
      <c r="B816" s="6" t="s">
        <v>1624</v>
      </c>
      <c r="C816" s="6" t="s">
        <v>1638</v>
      </c>
      <c r="D816" s="6" t="s">
        <v>1639</v>
      </c>
      <c r="E816" s="29">
        <v>0.90949999999999998</v>
      </c>
      <c r="F816" s="6">
        <v>50</v>
      </c>
      <c r="G816" s="11" t="s">
        <v>1640</v>
      </c>
      <c r="H816" s="60">
        <f>INDEX(Sheet1!$H$3:$H$900,MATCH('Sept CA 2023 Price List'!C816,Sheet1!$C$3:$C$900,0))</f>
        <v>7.0000000000000007E-2</v>
      </c>
      <c r="I816" s="53">
        <v>0.90949999999999998</v>
      </c>
      <c r="J816" s="62">
        <f>INDEX(Sheet2!$E$2:$E$2000,MATCH('Sept CA 2023 Price List'!C816,Sheet2!$A$2:$A$2000,0))</f>
        <v>0.85</v>
      </c>
      <c r="K816" s="1">
        <f t="shared" si="38"/>
        <v>0</v>
      </c>
      <c r="L816" s="1">
        <f>INDEX(Sheet2!$G$2:$G$2000,MATCH('Sept CA 2023 Price List'!C816,Sheet2!$A$2:$A$2000,0))</f>
        <v>50</v>
      </c>
      <c r="M816" s="1">
        <f t="shared" si="36"/>
        <v>1</v>
      </c>
      <c r="N816" s="1" t="str">
        <f>INDEX(Sheet2!$H$2:$H$2000,MATCH('Sept CA 2023 Price List'!C816,Sheet2!$A$2:$A$2000,0))</f>
        <v>30673372127562</v>
      </c>
      <c r="O816" s="1">
        <f t="shared" si="37"/>
        <v>1</v>
      </c>
      <c r="P816" s="1" t="str">
        <f>INDEX(Sheet2!$C$2:$C$2000,MATCH('Sept CA 2023 Price List'!C816,Sheet2!$A$2:$A$2000,0))</f>
        <v>ACTIVE-EIP</v>
      </c>
    </row>
    <row r="817" spans="1:16" ht="18" customHeight="1" x14ac:dyDescent="0.35">
      <c r="A817" s="6"/>
      <c r="B817" s="6" t="s">
        <v>1624</v>
      </c>
      <c r="C817" s="6" t="s">
        <v>1641</v>
      </c>
      <c r="D817" s="6" t="s">
        <v>1642</v>
      </c>
      <c r="E817" s="29">
        <v>0.85600000000000009</v>
      </c>
      <c r="F817" s="6">
        <v>50</v>
      </c>
      <c r="G817" s="51" t="s">
        <v>4780</v>
      </c>
      <c r="H817" s="60">
        <f>INDEX(Sheet1!$H$3:$H$900,MATCH('Sept CA 2023 Price List'!C817,Sheet1!$C$3:$C$900,0))</f>
        <v>7.0000000000000007E-2</v>
      </c>
      <c r="I817" s="53">
        <v>0.85600000000000009</v>
      </c>
      <c r="J817" s="62">
        <f>INDEX(Sheet2!$E$2:$E$2000,MATCH('Sept CA 2023 Price List'!C817,Sheet2!$A$2:$A$2000,0))</f>
        <v>0.8</v>
      </c>
      <c r="K817" s="1">
        <f t="shared" si="38"/>
        <v>0</v>
      </c>
      <c r="L817" s="1">
        <f>INDEX(Sheet2!$G$2:$G$2000,MATCH('Sept CA 2023 Price List'!C817,Sheet2!$A$2:$A$2000,0))</f>
        <v>50</v>
      </c>
      <c r="M817" s="1">
        <f t="shared" si="36"/>
        <v>1</v>
      </c>
      <c r="N817" s="1" t="str">
        <f>INDEX(Sheet2!$H$2:$H$2000,MATCH('Sept CA 2023 Price List'!C817,Sheet2!$A$2:$A$2000,0))</f>
        <v>30673372223134</v>
      </c>
      <c r="O817" s="1">
        <f t="shared" si="37"/>
        <v>1</v>
      </c>
      <c r="P817" s="1" t="str">
        <f>INDEX(Sheet2!$C$2:$C$2000,MATCH('Sept CA 2023 Price List'!C817,Sheet2!$A$2:$A$2000,0))</f>
        <v>ACTIVE-EIP</v>
      </c>
    </row>
    <row r="818" spans="1:16" ht="18" customHeight="1" x14ac:dyDescent="0.35">
      <c r="A818" s="6"/>
      <c r="B818" s="6" t="s">
        <v>1624</v>
      </c>
      <c r="C818" s="6" t="s">
        <v>1643</v>
      </c>
      <c r="D818" s="6" t="s">
        <v>1644</v>
      </c>
      <c r="E818" s="29">
        <v>2.6215000000000002</v>
      </c>
      <c r="F818" s="6">
        <v>50</v>
      </c>
      <c r="G818" s="51" t="s">
        <v>4781</v>
      </c>
      <c r="H818" s="60">
        <f>INDEX(Sheet1!$H$3:$H$900,MATCH('Sept CA 2023 Price List'!C818,Sheet1!$C$3:$C$900,0))</f>
        <v>7.0000000000000007E-2</v>
      </c>
      <c r="I818" s="53">
        <v>2.6215000000000002</v>
      </c>
      <c r="J818" s="62">
        <f>INDEX(Sheet2!$E$2:$E$2000,MATCH('Sept CA 2023 Price List'!C818,Sheet2!$A$2:$A$2000,0))</f>
        <v>2.4500000000000002</v>
      </c>
      <c r="K818" s="1">
        <f t="shared" si="38"/>
        <v>0</v>
      </c>
      <c r="L818" s="1">
        <f>INDEX(Sheet2!$G$2:$G$2000,MATCH('Sept CA 2023 Price List'!C818,Sheet2!$A$2:$A$2000,0))</f>
        <v>50</v>
      </c>
      <c r="M818" s="1">
        <f t="shared" si="36"/>
        <v>1</v>
      </c>
      <c r="N818" s="1" t="str">
        <f>INDEX(Sheet2!$H$2:$H$2000,MATCH('Sept CA 2023 Price List'!C818,Sheet2!$A$2:$A$2000,0))</f>
        <v>30673372268876</v>
      </c>
      <c r="O818" s="1">
        <f t="shared" si="37"/>
        <v>1</v>
      </c>
      <c r="P818" s="1" t="str">
        <f>INDEX(Sheet2!$C$2:$C$2000,MATCH('Sept CA 2023 Price List'!C818,Sheet2!$A$2:$A$2000,0))</f>
        <v>ACTIVE-EIP</v>
      </c>
    </row>
    <row r="819" spans="1:16" ht="18" customHeight="1" x14ac:dyDescent="0.35">
      <c r="A819" s="6"/>
      <c r="B819" s="6" t="s">
        <v>1624</v>
      </c>
      <c r="C819" s="6" t="s">
        <v>1645</v>
      </c>
      <c r="D819" s="6" t="s">
        <v>1646</v>
      </c>
      <c r="E819" s="29">
        <v>2.7713000000000001</v>
      </c>
      <c r="F819" s="6">
        <v>50</v>
      </c>
      <c r="G819" s="11" t="s">
        <v>1647</v>
      </c>
      <c r="H819" s="60">
        <f>INDEX(Sheet1!$H$3:$H$900,MATCH('Sept CA 2023 Price List'!C819,Sheet1!$C$3:$C$900,0))</f>
        <v>7.0000000000000007E-2</v>
      </c>
      <c r="I819" s="53">
        <v>2.7713000000000001</v>
      </c>
      <c r="J819" s="62">
        <f>INDEX(Sheet2!$E$2:$E$2000,MATCH('Sept CA 2023 Price List'!C819,Sheet2!$A$2:$A$2000,0))</f>
        <v>2.59</v>
      </c>
      <c r="K819" s="1">
        <f t="shared" si="38"/>
        <v>0</v>
      </c>
      <c r="L819" s="1">
        <f>INDEX(Sheet2!$G$2:$G$2000,MATCH('Sept CA 2023 Price List'!C819,Sheet2!$A$2:$A$2000,0))</f>
        <v>50</v>
      </c>
      <c r="M819" s="1">
        <f t="shared" si="36"/>
        <v>1</v>
      </c>
      <c r="N819" s="1" t="str">
        <f>INDEX(Sheet2!$H$2:$H$2000,MATCH('Sept CA 2023 Price List'!C819,Sheet2!$A$2:$A$2000,0))</f>
        <v>30673372176058</v>
      </c>
      <c r="O819" s="1">
        <f t="shared" si="37"/>
        <v>1</v>
      </c>
      <c r="P819" s="1" t="str">
        <f>INDEX(Sheet2!$C$2:$C$2000,MATCH('Sept CA 2023 Price List'!C819,Sheet2!$A$2:$A$2000,0))</f>
        <v>ACTIVE-EIP</v>
      </c>
    </row>
    <row r="820" spans="1:16" ht="18" customHeight="1" x14ac:dyDescent="0.35">
      <c r="A820" s="6"/>
      <c r="B820" s="6" t="s">
        <v>1624</v>
      </c>
      <c r="C820" s="6" t="s">
        <v>1648</v>
      </c>
      <c r="D820" s="6" t="s">
        <v>1649</v>
      </c>
      <c r="E820" s="29">
        <v>2.7713000000000001</v>
      </c>
      <c r="F820" s="6">
        <v>50</v>
      </c>
      <c r="G820" s="11" t="s">
        <v>1650</v>
      </c>
      <c r="H820" s="60">
        <f>INDEX(Sheet1!$H$3:$H$900,MATCH('Sept CA 2023 Price List'!C820,Sheet1!$C$3:$C$900,0))</f>
        <v>7.0000000000000007E-2</v>
      </c>
      <c r="I820" s="53">
        <v>2.7713000000000001</v>
      </c>
      <c r="J820" s="62">
        <f>INDEX(Sheet2!$E$2:$E$2000,MATCH('Sept CA 2023 Price List'!C820,Sheet2!$A$2:$A$2000,0))</f>
        <v>2.59</v>
      </c>
      <c r="K820" s="1">
        <f t="shared" si="38"/>
        <v>0</v>
      </c>
      <c r="L820" s="1">
        <f>INDEX(Sheet2!$G$2:$G$2000,MATCH('Sept CA 2023 Price List'!C820,Sheet2!$A$2:$A$2000,0))</f>
        <v>50</v>
      </c>
      <c r="M820" s="1">
        <f t="shared" si="36"/>
        <v>1</v>
      </c>
      <c r="N820" s="1" t="str">
        <f>INDEX(Sheet2!$H$2:$H$2000,MATCH('Sept CA 2023 Price List'!C820,Sheet2!$A$2:$A$2000,0))</f>
        <v>30673372176065</v>
      </c>
      <c r="O820" s="1">
        <f t="shared" si="37"/>
        <v>1</v>
      </c>
      <c r="P820" s="1" t="str">
        <f>INDEX(Sheet2!$C$2:$C$2000,MATCH('Sept CA 2023 Price List'!C820,Sheet2!$A$2:$A$2000,0))</f>
        <v>ACTIVE-EIP</v>
      </c>
    </row>
    <row r="821" spans="1:16" ht="18" customHeight="1" x14ac:dyDescent="0.35">
      <c r="A821" s="6"/>
      <c r="B821" s="6" t="s">
        <v>1624</v>
      </c>
      <c r="C821" s="6" t="s">
        <v>1651</v>
      </c>
      <c r="D821" s="6" t="s">
        <v>1652</v>
      </c>
      <c r="E821" s="29">
        <v>3.0281000000000002</v>
      </c>
      <c r="F821" s="6">
        <v>10</v>
      </c>
      <c r="G821" s="51" t="s">
        <v>4783</v>
      </c>
      <c r="H821" s="60">
        <f>INDEX(Sheet1!$H$3:$H$900,MATCH('Sept CA 2023 Price List'!C821,Sheet1!$C$3:$C$900,0))</f>
        <v>7.0000000000000007E-2</v>
      </c>
      <c r="I821" s="53">
        <v>3.0281000000000002</v>
      </c>
      <c r="J821" s="62">
        <f>INDEX(Sheet2!$E$2:$E$2000,MATCH('Sept CA 2023 Price List'!C821,Sheet2!$A$2:$A$2000,0))</f>
        <v>2.83</v>
      </c>
      <c r="K821" s="1">
        <f t="shared" si="38"/>
        <v>0</v>
      </c>
      <c r="L821" s="1">
        <f>INDEX(Sheet2!$G$2:$G$2000,MATCH('Sept CA 2023 Price List'!C821,Sheet2!$A$2:$A$2000,0))</f>
        <v>10</v>
      </c>
      <c r="M821" s="1">
        <f t="shared" si="36"/>
        <v>1</v>
      </c>
      <c r="N821" s="1" t="str">
        <f>INDEX(Sheet2!$H$2:$H$2000,MATCH('Sept CA 2023 Price List'!C821,Sheet2!$A$2:$A$2000,0))</f>
        <v>30673372269286</v>
      </c>
      <c r="O821" s="1">
        <f t="shared" si="37"/>
        <v>1</v>
      </c>
      <c r="P821" s="1" t="str">
        <f>INDEX(Sheet2!$C$2:$C$2000,MATCH('Sept CA 2023 Price List'!C821,Sheet2!$A$2:$A$2000,0))</f>
        <v>ACTIVE-EIP</v>
      </c>
    </row>
    <row r="822" spans="1:16" ht="18" customHeight="1" x14ac:dyDescent="0.35">
      <c r="A822" s="6"/>
      <c r="B822" s="6" t="s">
        <v>1624</v>
      </c>
      <c r="C822" s="6" t="s">
        <v>1653</v>
      </c>
      <c r="D822" s="6" t="s">
        <v>1654</v>
      </c>
      <c r="E822" s="29">
        <v>3.9055</v>
      </c>
      <c r="F822" s="6">
        <v>5</v>
      </c>
      <c r="G822" s="51" t="s">
        <v>4785</v>
      </c>
      <c r="H822" s="60">
        <f>INDEX(Sheet1!$H$3:$H$900,MATCH('Sept CA 2023 Price List'!C822,Sheet1!$C$3:$C$900,0))</f>
        <v>7.0000000000000007E-2</v>
      </c>
      <c r="I822" s="53">
        <v>3.9055</v>
      </c>
      <c r="J822" s="62">
        <f>INDEX(Sheet2!$E$2:$E$2000,MATCH('Sept CA 2023 Price List'!C822,Sheet2!$A$2:$A$2000,0))</f>
        <v>3.65</v>
      </c>
      <c r="K822" s="1">
        <f t="shared" si="38"/>
        <v>0</v>
      </c>
      <c r="L822" s="1">
        <f>INDEX(Sheet2!$G$2:$G$2000,MATCH('Sept CA 2023 Price List'!C822,Sheet2!$A$2:$A$2000,0))</f>
        <v>5</v>
      </c>
      <c r="M822" s="1">
        <f t="shared" si="36"/>
        <v>1</v>
      </c>
      <c r="N822" s="1" t="str">
        <f>INDEX(Sheet2!$H$2:$H$2000,MATCH('Sept CA 2023 Price List'!C822,Sheet2!$A$2:$A$2000,0))</f>
        <v>30673372269279</v>
      </c>
      <c r="O822" s="1">
        <f t="shared" si="37"/>
        <v>1</v>
      </c>
      <c r="P822" s="1" t="str">
        <f>INDEX(Sheet2!$C$2:$C$2000,MATCH('Sept CA 2023 Price List'!C822,Sheet2!$A$2:$A$2000,0))</f>
        <v>ACTIVE-EIP</v>
      </c>
    </row>
    <row r="823" spans="1:16" ht="18" customHeight="1" x14ac:dyDescent="0.35">
      <c r="A823" s="6"/>
      <c r="B823" s="6" t="s">
        <v>1624</v>
      </c>
      <c r="C823" s="6" t="s">
        <v>1655</v>
      </c>
      <c r="D823" s="6" t="s">
        <v>1656</v>
      </c>
      <c r="E823" s="29">
        <v>6.3665000000000003</v>
      </c>
      <c r="F823" s="6">
        <v>10</v>
      </c>
      <c r="G823" s="51" t="s">
        <v>4786</v>
      </c>
      <c r="H823" s="60">
        <f>INDEX(Sheet1!$H$3:$H$900,MATCH('Sept CA 2023 Price List'!C823,Sheet1!$C$3:$C$900,0))</f>
        <v>7.0000000000000007E-2</v>
      </c>
      <c r="I823" s="53">
        <v>6.3665000000000003</v>
      </c>
      <c r="J823" s="62">
        <f>INDEX(Sheet2!$E$2:$E$2000,MATCH('Sept CA 2023 Price List'!C823,Sheet2!$A$2:$A$2000,0))</f>
        <v>5.95</v>
      </c>
      <c r="K823" s="1">
        <f t="shared" si="38"/>
        <v>0</v>
      </c>
      <c r="L823" s="1">
        <f>INDEX(Sheet2!$G$2:$G$2000,MATCH('Sept CA 2023 Price List'!C823,Sheet2!$A$2:$A$2000,0))</f>
        <v>10</v>
      </c>
      <c r="M823" s="1">
        <f t="shared" si="36"/>
        <v>1</v>
      </c>
      <c r="N823" s="1" t="str">
        <f>INDEX(Sheet2!$H$2:$H$2000,MATCH('Sept CA 2023 Price List'!C823,Sheet2!$A$2:$A$2000,0))</f>
        <v>30673372269156</v>
      </c>
      <c r="O823" s="1">
        <f t="shared" si="37"/>
        <v>1</v>
      </c>
      <c r="P823" s="1" t="str">
        <f>INDEX(Sheet2!$C$2:$C$2000,MATCH('Sept CA 2023 Price List'!C823,Sheet2!$A$2:$A$2000,0))</f>
        <v>ACTIVE-EIP</v>
      </c>
    </row>
    <row r="824" spans="1:16" ht="18" customHeight="1" x14ac:dyDescent="0.35">
      <c r="A824" s="6"/>
      <c r="B824" s="6" t="s">
        <v>1624</v>
      </c>
      <c r="C824" s="46" t="s">
        <v>1657</v>
      </c>
      <c r="D824" s="6" t="s">
        <v>1658</v>
      </c>
      <c r="E824" s="29">
        <v>7.2760000000000016</v>
      </c>
      <c r="F824" s="6">
        <v>5</v>
      </c>
      <c r="G824" s="51" t="s">
        <v>4788</v>
      </c>
      <c r="H824" s="60">
        <f>INDEX(Sheet1!$H$3:$H$900,MATCH('Sept CA 2023 Price List'!C824,Sheet1!$C$3:$C$900,0))</f>
        <v>7.0000000000000007E-2</v>
      </c>
      <c r="I824" s="53">
        <v>7.2760000000000016</v>
      </c>
      <c r="J824" s="62">
        <f>INDEX(Sheet2!$E$2:$E$2000,MATCH('Sept CA 2023 Price List'!C824,Sheet2!$A$2:$A$2000,0))</f>
        <v>6.8</v>
      </c>
      <c r="K824" s="1">
        <f t="shared" si="38"/>
        <v>0</v>
      </c>
      <c r="L824" s="1">
        <f>INDEX(Sheet2!$G$2:$G$2000,MATCH('Sept CA 2023 Price List'!C824,Sheet2!$A$2:$A$2000,0))</f>
        <v>5</v>
      </c>
      <c r="M824" s="1">
        <f t="shared" si="36"/>
        <v>1</v>
      </c>
      <c r="N824" s="1" t="str">
        <f>INDEX(Sheet2!$H$2:$H$2000,MATCH('Sept CA 2023 Price List'!C824,Sheet2!$A$2:$A$2000,0))</f>
        <v>30673372452312</v>
      </c>
      <c r="O824" s="1">
        <f t="shared" si="37"/>
        <v>1</v>
      </c>
      <c r="P824" s="1" t="str">
        <f>INDEX(Sheet2!$C$2:$C$2000,MATCH('Sept CA 2023 Price List'!C824,Sheet2!$A$2:$A$2000,0))</f>
        <v>ACTIVE-EIP</v>
      </c>
    </row>
    <row r="825" spans="1:16" ht="18" customHeight="1" x14ac:dyDescent="0.35">
      <c r="A825" s="6"/>
      <c r="B825" s="6" t="s">
        <v>1624</v>
      </c>
      <c r="C825" s="46" t="s">
        <v>1659</v>
      </c>
      <c r="D825" s="6" t="s">
        <v>1660</v>
      </c>
      <c r="E825" s="29">
        <v>11.9305</v>
      </c>
      <c r="F825" s="6">
        <v>5</v>
      </c>
      <c r="G825" s="51" t="s">
        <v>4789</v>
      </c>
      <c r="H825" s="60">
        <f>INDEX(Sheet1!$H$3:$H$900,MATCH('Sept CA 2023 Price List'!C825,Sheet1!$C$3:$C$900,0))</f>
        <v>7.0000000000000007E-2</v>
      </c>
      <c r="I825" s="53">
        <v>11.9305</v>
      </c>
      <c r="J825" s="62">
        <f>INDEX(Sheet2!$E$2:$E$2000,MATCH('Sept CA 2023 Price List'!C825,Sheet2!$A$2:$A$2000,0))</f>
        <v>11.15</v>
      </c>
      <c r="K825" s="1">
        <f t="shared" si="38"/>
        <v>0</v>
      </c>
      <c r="L825" s="1">
        <f>INDEX(Sheet2!$G$2:$G$2000,MATCH('Sept CA 2023 Price List'!C825,Sheet2!$A$2:$A$2000,0))</f>
        <v>5</v>
      </c>
      <c r="M825" s="1">
        <f t="shared" si="36"/>
        <v>1</v>
      </c>
      <c r="N825" s="1" t="str">
        <f>INDEX(Sheet2!$H$2:$H$2000,MATCH('Sept CA 2023 Price List'!C825,Sheet2!$A$2:$A$2000,0))</f>
        <v>30673372452893</v>
      </c>
      <c r="O825" s="1">
        <f t="shared" si="37"/>
        <v>1</v>
      </c>
      <c r="P825" s="1" t="str">
        <f>INDEX(Sheet2!$C$2:$C$2000,MATCH('Sept CA 2023 Price List'!C825,Sheet2!$A$2:$A$2000,0))</f>
        <v>ACTIVE-EIP</v>
      </c>
    </row>
    <row r="826" spans="1:16" ht="18" customHeight="1" x14ac:dyDescent="0.35">
      <c r="A826" s="6"/>
      <c r="B826" s="6" t="s">
        <v>1624</v>
      </c>
      <c r="C826" s="46" t="s">
        <v>1661</v>
      </c>
      <c r="D826" s="6" t="s">
        <v>1894</v>
      </c>
      <c r="E826" s="29">
        <v>0.40660000000000002</v>
      </c>
      <c r="F826" s="6">
        <v>50</v>
      </c>
      <c r="G826" s="51" t="s">
        <v>4770</v>
      </c>
      <c r="H826" s="60">
        <f>INDEX(Sheet1!$H$3:$H$900,MATCH('Sept CA 2023 Price List'!C826,Sheet1!$C$3:$C$900,0))</f>
        <v>7.0000000000000007E-2</v>
      </c>
      <c r="I826" s="53">
        <v>0.40660000000000002</v>
      </c>
      <c r="J826" s="62">
        <f>INDEX(Sheet2!$E$2:$E$2000,MATCH('Sept CA 2023 Price List'!C826,Sheet2!$A$2:$A$2000,0))</f>
        <v>0.38</v>
      </c>
      <c r="K826" s="1">
        <f t="shared" si="38"/>
        <v>0</v>
      </c>
      <c r="L826" s="1">
        <f>INDEX(Sheet2!$G$2:$G$2000,MATCH('Sept CA 2023 Price List'!C826,Sheet2!$A$2:$A$2000,0))</f>
        <v>50</v>
      </c>
      <c r="M826" s="1">
        <f t="shared" si="36"/>
        <v>1</v>
      </c>
      <c r="N826" s="1" t="str">
        <f>INDEX(Sheet2!$H$2:$H$2000,MATCH('Sept CA 2023 Price List'!C826,Sheet2!$A$2:$A$2000,0))</f>
        <v>30673372120761</v>
      </c>
      <c r="O826" s="1">
        <f t="shared" si="37"/>
        <v>1</v>
      </c>
      <c r="P826" s="1" t="str">
        <f>INDEX(Sheet2!$C$2:$C$2000,MATCH('Sept CA 2023 Price List'!C826,Sheet2!$A$2:$A$2000,0))</f>
        <v>ACTIVE-EIP</v>
      </c>
    </row>
    <row r="827" spans="1:16" ht="18" customHeight="1" x14ac:dyDescent="0.35">
      <c r="A827" s="6"/>
      <c r="B827" s="6" t="s">
        <v>1662</v>
      </c>
      <c r="C827" s="46" t="s">
        <v>1664</v>
      </c>
      <c r="D827" s="6" t="s">
        <v>1665</v>
      </c>
      <c r="E827" s="29">
        <v>721</v>
      </c>
      <c r="F827" s="6">
        <v>1</v>
      </c>
      <c r="G827" s="51" t="s">
        <v>2637</v>
      </c>
      <c r="H827" s="60">
        <f>INDEX(Sheet1!$H$3:$H$900,MATCH('Sept CA 2023 Price List'!C827,Sheet1!$C$3:$C$900,0))</f>
        <v>0</v>
      </c>
      <c r="I827" s="53">
        <v>721</v>
      </c>
      <c r="J827" s="62">
        <f>INDEX(Sheet2!$E$2:$E$2000,MATCH('Sept CA 2023 Price List'!C827,Sheet2!$A$2:$A$2000,0))</f>
        <v>721</v>
      </c>
      <c r="K827" s="1">
        <f t="shared" si="38"/>
        <v>1</v>
      </c>
      <c r="L827" s="1">
        <f>INDEX(Sheet2!$G$2:$G$2000,MATCH('Sept CA 2023 Price List'!C827,Sheet2!$A$2:$A$2000,0))</f>
        <v>1</v>
      </c>
      <c r="M827" s="1">
        <f t="shared" ref="M827:M840" si="39">IF(F827=L827,1,0)</f>
        <v>1</v>
      </c>
      <c r="N827" s="1" t="str">
        <f>INDEX(Sheet2!$H$2:$H$2000,MATCH('Sept CA 2023 Price List'!C827,Sheet2!$A$2:$A$2000,0))</f>
        <v>673372455879</v>
      </c>
      <c r="O827" s="1">
        <f t="shared" ref="O827:O840" si="40">IF(G827=N827,1,0)</f>
        <v>1</v>
      </c>
      <c r="P827" s="1" t="str">
        <f>INDEX(Sheet2!$C$2:$C$2000,MATCH('Sept CA 2023 Price List'!C827,Sheet2!$A$2:$A$2000,0))</f>
        <v>ACTIVE-EIP</v>
      </c>
    </row>
    <row r="828" spans="1:16" ht="18" customHeight="1" x14ac:dyDescent="0.35">
      <c r="A828" s="6"/>
      <c r="B828" s="6" t="s">
        <v>1662</v>
      </c>
      <c r="C828" s="46" t="s">
        <v>1666</v>
      </c>
      <c r="D828" s="6" t="s">
        <v>1667</v>
      </c>
      <c r="E828" s="29">
        <v>22.77</v>
      </c>
      <c r="F828" s="6">
        <v>24</v>
      </c>
      <c r="G828" s="51" t="s">
        <v>2644</v>
      </c>
      <c r="H828" s="60">
        <f>INDEX(Sheet1!$H$3:$H$900,MATCH('Sept CA 2023 Price List'!C828,Sheet1!$C$3:$C$900,0))</f>
        <v>0</v>
      </c>
      <c r="I828" s="53">
        <v>22.77</v>
      </c>
      <c r="J828" s="62">
        <f>INDEX(Sheet2!$E$2:$E$2000,MATCH('Sept CA 2023 Price List'!C828,Sheet2!$A$2:$A$2000,0))</f>
        <v>22.77</v>
      </c>
      <c r="K828" s="1">
        <f t="shared" si="38"/>
        <v>1</v>
      </c>
      <c r="L828" s="1">
        <f>INDEX(Sheet2!$G$2:$G$2000,MATCH('Sept CA 2023 Price List'!C828,Sheet2!$A$2:$A$2000,0))</f>
        <v>24</v>
      </c>
      <c r="M828" s="1">
        <f t="shared" si="39"/>
        <v>1</v>
      </c>
      <c r="N828" s="1" t="str">
        <f>INDEX(Sheet2!$H$2:$H$2000,MATCH('Sept CA 2023 Price List'!C828,Sheet2!$A$2:$A$2000,0))</f>
        <v>30673372118485</v>
      </c>
      <c r="O828" s="1">
        <f t="shared" si="40"/>
        <v>1</v>
      </c>
      <c r="P828" s="1" t="str">
        <f>INDEX(Sheet2!$C$2:$C$2000,MATCH('Sept CA 2023 Price List'!C828,Sheet2!$A$2:$A$2000,0))</f>
        <v>ACTIVE-EIP</v>
      </c>
    </row>
    <row r="829" spans="1:16" ht="18" customHeight="1" x14ac:dyDescent="0.35">
      <c r="A829" s="6"/>
      <c r="B829" s="6" t="s">
        <v>1662</v>
      </c>
      <c r="C829" s="46" t="s">
        <v>1668</v>
      </c>
      <c r="D829" s="6" t="s">
        <v>1669</v>
      </c>
      <c r="E829" s="29">
        <v>344.3</v>
      </c>
      <c r="F829" s="6">
        <v>1</v>
      </c>
      <c r="G829" s="51" t="s">
        <v>2646</v>
      </c>
      <c r="H829" s="60">
        <f>INDEX(Sheet1!$H$3:$H$900,MATCH('Sept CA 2023 Price List'!C829,Sheet1!$C$3:$C$900,0))</f>
        <v>0</v>
      </c>
      <c r="I829" s="53">
        <v>344.3</v>
      </c>
      <c r="J829" s="62">
        <f>INDEX(Sheet2!$E$2:$E$2000,MATCH('Sept CA 2023 Price List'!C829,Sheet2!$A$2:$A$2000,0))</f>
        <v>344.3</v>
      </c>
      <c r="K829" s="1">
        <f t="shared" si="38"/>
        <v>1</v>
      </c>
      <c r="L829" s="1">
        <f>INDEX(Sheet2!$G$2:$G$2000,MATCH('Sept CA 2023 Price List'!C829,Sheet2!$A$2:$A$2000,0))</f>
        <v>1</v>
      </c>
      <c r="M829" s="1">
        <f t="shared" si="39"/>
        <v>1</v>
      </c>
      <c r="N829" s="1" t="str">
        <f>INDEX(Sheet2!$H$2:$H$2000,MATCH('Sept CA 2023 Price List'!C829,Sheet2!$A$2:$A$2000,0))</f>
        <v>673372118507</v>
      </c>
      <c r="O829" s="1">
        <f t="shared" si="40"/>
        <v>1</v>
      </c>
      <c r="P829" s="1" t="str">
        <f>INDEX(Sheet2!$C$2:$C$2000,MATCH('Sept CA 2023 Price List'!C829,Sheet2!$A$2:$A$2000,0))</f>
        <v>ACTIVE-EIP</v>
      </c>
    </row>
    <row r="830" spans="1:16" ht="18" customHeight="1" x14ac:dyDescent="0.35">
      <c r="A830" s="6"/>
      <c r="B830" s="6" t="s">
        <v>1662</v>
      </c>
      <c r="C830" s="46" t="s">
        <v>1670</v>
      </c>
      <c r="D830" s="6" t="s">
        <v>1671</v>
      </c>
      <c r="E830" s="29">
        <v>1007.5</v>
      </c>
      <c r="F830" s="6">
        <v>1</v>
      </c>
      <c r="G830" s="51" t="s">
        <v>2647</v>
      </c>
      <c r="H830" s="60">
        <f>INDEX(Sheet1!$H$3:$H$900,MATCH('Sept CA 2023 Price List'!C830,Sheet1!$C$3:$C$900,0))</f>
        <v>0</v>
      </c>
      <c r="I830" s="53">
        <v>1007.5</v>
      </c>
      <c r="J830" s="62">
        <f>INDEX(Sheet2!$E$2:$E$2000,MATCH('Sept CA 2023 Price List'!C830,Sheet2!$A$2:$A$2000,0))</f>
        <v>1007.5</v>
      </c>
      <c r="K830" s="1">
        <f t="shared" si="38"/>
        <v>1</v>
      </c>
      <c r="L830" s="1">
        <f>INDEX(Sheet2!$G$2:$G$2000,MATCH('Sept CA 2023 Price List'!C830,Sheet2!$A$2:$A$2000,0))</f>
        <v>1</v>
      </c>
      <c r="M830" s="1">
        <f t="shared" si="39"/>
        <v>1</v>
      </c>
      <c r="N830" s="1" t="str">
        <f>INDEX(Sheet2!$H$2:$H$2000,MATCH('Sept CA 2023 Price List'!C830,Sheet2!$A$2:$A$2000,0))</f>
        <v>673372118514</v>
      </c>
      <c r="O830" s="1">
        <f t="shared" si="40"/>
        <v>1</v>
      </c>
      <c r="P830" s="1" t="str">
        <f>INDEX(Sheet2!$C$2:$C$2000,MATCH('Sept CA 2023 Price List'!C830,Sheet2!$A$2:$A$2000,0))</f>
        <v>ACTIVE-EIP</v>
      </c>
    </row>
    <row r="831" spans="1:16" ht="18" customHeight="1" x14ac:dyDescent="0.35">
      <c r="A831" s="6"/>
      <c r="B831" s="6" t="s">
        <v>1662</v>
      </c>
      <c r="C831" s="46" t="s">
        <v>1672</v>
      </c>
      <c r="D831" s="6" t="s">
        <v>1673</v>
      </c>
      <c r="E831" s="24">
        <v>6138.0000000000009</v>
      </c>
      <c r="F831" s="6">
        <v>1</v>
      </c>
      <c r="G831" s="51" t="s">
        <v>2648</v>
      </c>
      <c r="H831" s="60">
        <f>INDEX(Sheet1!$H$3:$H$900,MATCH('Sept CA 2023 Price List'!C831,Sheet1!$C$3:$C$900,0))</f>
        <v>0</v>
      </c>
      <c r="I831" s="53">
        <v>6138.0000000000009</v>
      </c>
      <c r="J831" s="62">
        <f>INDEX(Sheet2!$E$2:$E$2000,MATCH('Sept CA 2023 Price List'!C831,Sheet2!$A$2:$A$2000,0))</f>
        <v>6138</v>
      </c>
      <c r="K831" s="1">
        <f t="shared" si="38"/>
        <v>1</v>
      </c>
      <c r="L831" s="1">
        <f>INDEX(Sheet2!$G$2:$G$2000,MATCH('Sept CA 2023 Price List'!C831,Sheet2!$A$2:$A$2000,0))</f>
        <v>1</v>
      </c>
      <c r="M831" s="1">
        <f t="shared" si="39"/>
        <v>1</v>
      </c>
      <c r="N831" s="1" t="str">
        <f>INDEX(Sheet2!$H$2:$H$2000,MATCH('Sept CA 2023 Price List'!C831,Sheet2!$A$2:$A$2000,0))</f>
        <v>673372135597</v>
      </c>
      <c r="O831" s="1">
        <f t="shared" si="40"/>
        <v>1</v>
      </c>
      <c r="P831" s="1" t="str">
        <f>INDEX(Sheet2!$C$2:$C$2000,MATCH('Sept CA 2023 Price List'!C831,Sheet2!$A$2:$A$2000,0))</f>
        <v>ACTIVE-EIP</v>
      </c>
    </row>
    <row r="832" spans="1:16" ht="18" customHeight="1" x14ac:dyDescent="0.35">
      <c r="A832" s="6"/>
      <c r="B832" s="6" t="s">
        <v>1662</v>
      </c>
      <c r="C832" s="46" t="s">
        <v>1674</v>
      </c>
      <c r="D832" s="6" t="s">
        <v>1675</v>
      </c>
      <c r="E832" s="29">
        <v>77.147000000000006</v>
      </c>
      <c r="F832" s="6">
        <v>1</v>
      </c>
      <c r="G832" s="51" t="s">
        <v>2649</v>
      </c>
      <c r="H832" s="60">
        <f>INDEX(Sheet1!$H$3:$H$900,MATCH('Sept CA 2023 Price List'!C832,Sheet1!$C$3:$C$900,0))</f>
        <v>0</v>
      </c>
      <c r="I832" s="53">
        <v>77.147000000000006</v>
      </c>
      <c r="J832" s="62">
        <f>INDEX(Sheet2!$E$2:$E$2000,MATCH('Sept CA 2023 Price List'!C832,Sheet2!$A$2:$A$2000,0))</f>
        <v>77.147000000000006</v>
      </c>
      <c r="K832" s="1">
        <f t="shared" si="38"/>
        <v>1</v>
      </c>
      <c r="L832" s="1">
        <f>INDEX(Sheet2!$G$2:$G$2000,MATCH('Sept CA 2023 Price List'!C832,Sheet2!$A$2:$A$2000,0))</f>
        <v>1</v>
      </c>
      <c r="M832" s="1">
        <f t="shared" si="39"/>
        <v>1</v>
      </c>
      <c r="N832" s="1" t="str">
        <f>INDEX(Sheet2!$H$2:$H$2000,MATCH('Sept CA 2023 Price List'!C832,Sheet2!$A$2:$A$2000,0))</f>
        <v>673372118521</v>
      </c>
      <c r="O832" s="1">
        <f t="shared" si="40"/>
        <v>1</v>
      </c>
      <c r="P832" s="1" t="str">
        <f>INDEX(Sheet2!$C$2:$C$2000,MATCH('Sept CA 2023 Price List'!C832,Sheet2!$A$2:$A$2000,0))</f>
        <v>ACTIVE-EIP</v>
      </c>
    </row>
    <row r="833" spans="1:16" ht="18" customHeight="1" x14ac:dyDescent="0.35">
      <c r="A833" s="6"/>
      <c r="B833" s="6" t="s">
        <v>1662</v>
      </c>
      <c r="C833" s="46" t="s">
        <v>1676</v>
      </c>
      <c r="D833" s="6" t="s">
        <v>1677</v>
      </c>
      <c r="E833" s="29">
        <v>75.44</v>
      </c>
      <c r="F833" s="6">
        <v>1</v>
      </c>
      <c r="G833" s="51" t="s">
        <v>2650</v>
      </c>
      <c r="H833" s="60">
        <f>INDEX(Sheet1!$H$3:$H$900,MATCH('Sept CA 2023 Price List'!C833,Sheet1!$C$3:$C$900,0))</f>
        <v>0</v>
      </c>
      <c r="I833" s="53">
        <v>75.44</v>
      </c>
      <c r="J833" s="62">
        <f>INDEX(Sheet2!$E$2:$E$2000,MATCH('Sept CA 2023 Price List'!C833,Sheet2!$A$2:$A$2000,0))</f>
        <v>75.44</v>
      </c>
      <c r="K833" s="1">
        <f t="shared" si="38"/>
        <v>1</v>
      </c>
      <c r="L833" s="1">
        <f>INDEX(Sheet2!$G$2:$G$2000,MATCH('Sept CA 2023 Price List'!C833,Sheet2!$A$2:$A$2000,0))</f>
        <v>1</v>
      </c>
      <c r="M833" s="1">
        <f t="shared" si="39"/>
        <v>1</v>
      </c>
      <c r="N833" s="1" t="str">
        <f>INDEX(Sheet2!$H$2:$H$2000,MATCH('Sept CA 2023 Price List'!C833,Sheet2!$A$2:$A$2000,0))</f>
        <v>673372133593</v>
      </c>
      <c r="O833" s="1">
        <f t="shared" si="40"/>
        <v>1</v>
      </c>
      <c r="P833" s="1" t="str">
        <f>INDEX(Sheet2!$C$2:$C$2000,MATCH('Sept CA 2023 Price List'!C833,Sheet2!$A$2:$A$2000,0))</f>
        <v>ACTIVE-EIP</v>
      </c>
    </row>
    <row r="834" spans="1:16" ht="18" customHeight="1" x14ac:dyDescent="0.35">
      <c r="A834" s="6"/>
      <c r="B834" s="6" t="s">
        <v>1662</v>
      </c>
      <c r="C834" s="46" t="s">
        <v>1678</v>
      </c>
      <c r="D834" s="6" t="s">
        <v>1679</v>
      </c>
      <c r="E834" s="29">
        <v>813.7</v>
      </c>
      <c r="F834" s="6">
        <v>1</v>
      </c>
      <c r="G834" s="51" t="s">
        <v>2652</v>
      </c>
      <c r="H834" s="60">
        <f>INDEX(Sheet1!$H$3:$H$900,MATCH('Sept CA 2023 Price List'!C834,Sheet1!$C$3:$C$900,0))</f>
        <v>0</v>
      </c>
      <c r="I834" s="53">
        <v>813.7</v>
      </c>
      <c r="J834" s="62">
        <f>INDEX(Sheet2!$E$2:$E$2000,MATCH('Sept CA 2023 Price List'!C834,Sheet2!$A$2:$A$2000,0))</f>
        <v>813.7</v>
      </c>
      <c r="K834" s="1">
        <f t="shared" si="38"/>
        <v>1</v>
      </c>
      <c r="L834" s="1">
        <f>INDEX(Sheet2!$G$2:$G$2000,MATCH('Sept CA 2023 Price List'!C834,Sheet2!$A$2:$A$2000,0))</f>
        <v>1</v>
      </c>
      <c r="M834" s="1">
        <f t="shared" si="39"/>
        <v>1</v>
      </c>
      <c r="N834" s="1" t="str">
        <f>INDEX(Sheet2!$H$2:$H$2000,MATCH('Sept CA 2023 Price List'!C834,Sheet2!$A$2:$A$2000,0))</f>
        <v>673372513272</v>
      </c>
      <c r="O834" s="1">
        <f t="shared" si="40"/>
        <v>1</v>
      </c>
      <c r="P834" s="1" t="str">
        <f>INDEX(Sheet2!$C$2:$C$2000,MATCH('Sept CA 2023 Price List'!C834,Sheet2!$A$2:$A$2000,0))</f>
        <v>ACTIVE-EIP</v>
      </c>
    </row>
    <row r="835" spans="1:16" ht="18" customHeight="1" x14ac:dyDescent="0.35">
      <c r="A835" s="6"/>
      <c r="B835" s="6" t="s">
        <v>1662</v>
      </c>
      <c r="C835" s="46" t="s">
        <v>1680</v>
      </c>
      <c r="D835" s="6" t="s">
        <v>1681</v>
      </c>
      <c r="E835" s="29">
        <v>11.7935</v>
      </c>
      <c r="F835" s="6">
        <v>1</v>
      </c>
      <c r="G835" s="51" t="s">
        <v>2653</v>
      </c>
      <c r="H835" s="60">
        <f>INDEX(Sheet1!$H$3:$H$900,MATCH('Sept CA 2023 Price List'!C835,Sheet1!$C$3:$C$900,0))</f>
        <v>0</v>
      </c>
      <c r="I835" s="53">
        <v>11.7935</v>
      </c>
      <c r="J835" s="62">
        <f>INDEX(Sheet2!$E$2:$E$2000,MATCH('Sept CA 2023 Price List'!C835,Sheet2!$A$2:$A$2000,0))</f>
        <v>11.7935</v>
      </c>
      <c r="K835" s="1">
        <f t="shared" si="38"/>
        <v>1</v>
      </c>
      <c r="L835" s="1">
        <f>INDEX(Sheet2!$G$2:$G$2000,MATCH('Sept CA 2023 Price List'!C835,Sheet2!$A$2:$A$2000,0))</f>
        <v>1</v>
      </c>
      <c r="M835" s="1">
        <f t="shared" si="39"/>
        <v>1</v>
      </c>
      <c r="N835" s="1" t="str">
        <f>INDEX(Sheet2!$H$2:$H$2000,MATCH('Sept CA 2023 Price List'!C835,Sheet2!$A$2:$A$2000,0))</f>
        <v>673372118576</v>
      </c>
      <c r="O835" s="1">
        <f t="shared" si="40"/>
        <v>1</v>
      </c>
      <c r="P835" s="1" t="str">
        <f>INDEX(Sheet2!$C$2:$C$2000,MATCH('Sept CA 2023 Price List'!C835,Sheet2!$A$2:$A$2000,0))</f>
        <v>ACTIVE-EIP</v>
      </c>
    </row>
    <row r="836" spans="1:16" ht="18" customHeight="1" x14ac:dyDescent="0.35">
      <c r="A836" s="6"/>
      <c r="B836" s="6" t="s">
        <v>1662</v>
      </c>
      <c r="C836" s="46" t="s">
        <v>1682</v>
      </c>
      <c r="D836" s="6" t="s">
        <v>1683</v>
      </c>
      <c r="E836" s="29">
        <v>125.66</v>
      </c>
      <c r="F836" s="6">
        <v>1</v>
      </c>
      <c r="G836" s="51" t="s">
        <v>2654</v>
      </c>
      <c r="H836" s="60">
        <f>INDEX(Sheet1!$H$3:$H$900,MATCH('Sept CA 2023 Price List'!C836,Sheet1!$C$3:$C$900,0))</f>
        <v>0</v>
      </c>
      <c r="I836" s="53">
        <v>125.66</v>
      </c>
      <c r="J836" s="62">
        <f>INDEX(Sheet2!$E$2:$E$2000,MATCH('Sept CA 2023 Price List'!C836,Sheet2!$A$2:$A$2000,0))</f>
        <v>125.66</v>
      </c>
      <c r="K836" s="1">
        <f t="shared" ref="K836:K840" si="41">IF(J836=E836,1,0)</f>
        <v>1</v>
      </c>
      <c r="L836" s="1">
        <f>INDEX(Sheet2!$G$2:$G$2000,MATCH('Sept CA 2023 Price List'!C836,Sheet2!$A$2:$A$2000,0))</f>
        <v>1</v>
      </c>
      <c r="M836" s="1">
        <f t="shared" si="39"/>
        <v>1</v>
      </c>
      <c r="N836" s="1" t="str">
        <f>INDEX(Sheet2!$H$2:$H$2000,MATCH('Sept CA 2023 Price List'!C836,Sheet2!$A$2:$A$2000,0))</f>
        <v>673372118583</v>
      </c>
      <c r="O836" s="1">
        <f t="shared" si="40"/>
        <v>1</v>
      </c>
      <c r="P836" s="1" t="str">
        <f>INDEX(Sheet2!$C$2:$C$2000,MATCH('Sept CA 2023 Price List'!C836,Sheet2!$A$2:$A$2000,0))</f>
        <v>ACTIVE-EIP</v>
      </c>
    </row>
    <row r="837" spans="1:16" ht="18" customHeight="1" x14ac:dyDescent="0.35">
      <c r="A837" s="6"/>
      <c r="B837" s="6" t="s">
        <v>1662</v>
      </c>
      <c r="C837" s="6" t="s">
        <v>1684</v>
      </c>
      <c r="D837" s="6" t="s">
        <v>1685</v>
      </c>
      <c r="E837" s="29">
        <v>98.570999999999998</v>
      </c>
      <c r="F837" s="6">
        <v>1</v>
      </c>
      <c r="G837" s="51" t="s">
        <v>2655</v>
      </c>
      <c r="H837" s="60">
        <f>INDEX(Sheet1!$H$3:$H$900,MATCH('Sept CA 2023 Price List'!C837,Sheet1!$C$3:$C$900,0))</f>
        <v>0</v>
      </c>
      <c r="I837" s="53">
        <v>98.570999999999998</v>
      </c>
      <c r="J837" s="62">
        <f>INDEX(Sheet2!$E$2:$E$2000,MATCH('Sept CA 2023 Price List'!C837,Sheet2!$A$2:$A$2000,0))</f>
        <v>98.570999999999998</v>
      </c>
      <c r="K837" s="1">
        <f t="shared" si="41"/>
        <v>1</v>
      </c>
      <c r="L837" s="1">
        <f>INDEX(Sheet2!$G$2:$G$2000,MATCH('Sept CA 2023 Price List'!C837,Sheet2!$A$2:$A$2000,0))</f>
        <v>1</v>
      </c>
      <c r="M837" s="1">
        <f t="shared" si="39"/>
        <v>1</v>
      </c>
      <c r="N837" s="1" t="str">
        <f>INDEX(Sheet2!$H$2:$H$2000,MATCH('Sept CA 2023 Price List'!C837,Sheet2!$A$2:$A$2000,0))</f>
        <v>673372124447</v>
      </c>
      <c r="O837" s="1">
        <f t="shared" si="40"/>
        <v>1</v>
      </c>
      <c r="P837" s="1" t="str">
        <f>INDEX(Sheet2!$C$2:$C$2000,MATCH('Sept CA 2023 Price List'!C837,Sheet2!$A$2:$A$2000,0))</f>
        <v>ACTIVE-EIP</v>
      </c>
    </row>
    <row r="838" spans="1:16" ht="18" customHeight="1" x14ac:dyDescent="0.35">
      <c r="A838" s="6"/>
      <c r="B838" s="6" t="s">
        <v>1662</v>
      </c>
      <c r="C838" s="6" t="s">
        <v>1686</v>
      </c>
      <c r="D838" s="6" t="s">
        <v>1687</v>
      </c>
      <c r="E838" s="29">
        <v>392</v>
      </c>
      <c r="F838" s="6">
        <v>1</v>
      </c>
      <c r="G838" s="51" t="s">
        <v>5079</v>
      </c>
      <c r="H838" s="60">
        <f>INDEX(Sheet1!$H$3:$H$900,MATCH('Sept CA 2023 Price List'!C838,Sheet1!$C$3:$C$900,0))</f>
        <v>0</v>
      </c>
      <c r="I838" s="53">
        <v>392</v>
      </c>
      <c r="J838" s="62">
        <f>INDEX(Sheet2!$E$2:$E$2000,MATCH('Sept CA 2023 Price List'!C838,Sheet2!$A$2:$A$2000,0))</f>
        <v>392</v>
      </c>
      <c r="K838" s="1">
        <f t="shared" si="41"/>
        <v>1</v>
      </c>
      <c r="L838" s="1">
        <f>INDEX(Sheet2!$G$2:$G$2000,MATCH('Sept CA 2023 Price List'!C838,Sheet2!$A$2:$A$2000,0))</f>
        <v>1</v>
      </c>
      <c r="M838" s="1">
        <f t="shared" si="39"/>
        <v>1</v>
      </c>
      <c r="N838" s="1" t="str">
        <f>INDEX(Sheet2!$H$2:$H$2000,MATCH('Sept CA 2023 Price List'!C838,Sheet2!$A$2:$A$2000,0))</f>
        <v>673372262903</v>
      </c>
      <c r="O838" s="1">
        <f t="shared" si="40"/>
        <v>1</v>
      </c>
      <c r="P838" s="1" t="str">
        <f>INDEX(Sheet2!$C$2:$C$2000,MATCH('Sept CA 2023 Price List'!C838,Sheet2!$A$2:$A$2000,0))</f>
        <v>ACTIVE-EIP</v>
      </c>
    </row>
    <row r="839" spans="1:16" ht="18" customHeight="1" x14ac:dyDescent="0.35">
      <c r="A839" s="6"/>
      <c r="B839" s="6" t="s">
        <v>1662</v>
      </c>
      <c r="C839" s="6" t="s">
        <v>1688</v>
      </c>
      <c r="D839" s="6" t="s">
        <v>1689</v>
      </c>
      <c r="E839" s="29">
        <v>428</v>
      </c>
      <c r="F839" s="6">
        <v>1</v>
      </c>
      <c r="G839" s="51" t="s">
        <v>5080</v>
      </c>
      <c r="H839" s="60">
        <f>INDEX(Sheet1!$H$3:$H$900,MATCH('Sept CA 2023 Price List'!C839,Sheet1!$C$3:$C$900,0))</f>
        <v>0</v>
      </c>
      <c r="I839" s="53">
        <v>428</v>
      </c>
      <c r="J839" s="62">
        <f>INDEX(Sheet2!$E$2:$E$2000,MATCH('Sept CA 2023 Price List'!C839,Sheet2!$A$2:$A$2000,0))</f>
        <v>428</v>
      </c>
      <c r="K839" s="1">
        <f t="shared" si="41"/>
        <v>1</v>
      </c>
      <c r="L839" s="1">
        <f>INDEX(Sheet2!$G$2:$G$2000,MATCH('Sept CA 2023 Price List'!C839,Sheet2!$A$2:$A$2000,0))</f>
        <v>1</v>
      </c>
      <c r="M839" s="1">
        <f t="shared" si="39"/>
        <v>1</v>
      </c>
      <c r="N839" s="1" t="str">
        <f>INDEX(Sheet2!$H$2:$H$2000,MATCH('Sept CA 2023 Price List'!C839,Sheet2!$A$2:$A$2000,0))</f>
        <v>673372286671</v>
      </c>
      <c r="O839" s="1">
        <f t="shared" si="40"/>
        <v>1</v>
      </c>
      <c r="P839" s="1" t="str">
        <f>INDEX(Sheet2!$C$2:$C$2000,MATCH('Sept CA 2023 Price List'!C839,Sheet2!$A$2:$A$2000,0))</f>
        <v>ACTIVE-EIP</v>
      </c>
    </row>
    <row r="840" spans="1:16" ht="18" customHeight="1" x14ac:dyDescent="0.35">
      <c r="A840" s="6"/>
      <c r="B840" s="6" t="s">
        <v>1662</v>
      </c>
      <c r="C840" s="6" t="s">
        <v>1690</v>
      </c>
      <c r="D840" s="6" t="s">
        <v>1691</v>
      </c>
      <c r="E840" s="29">
        <v>368</v>
      </c>
      <c r="F840" s="6">
        <v>1</v>
      </c>
      <c r="G840" s="51" t="s">
        <v>5081</v>
      </c>
      <c r="H840" s="60">
        <f>INDEX(Sheet1!$H$3:$H$900,MATCH('Sept CA 2023 Price List'!C840,Sheet1!$C$3:$C$900,0))</f>
        <v>0</v>
      </c>
      <c r="I840" s="53">
        <v>368</v>
      </c>
      <c r="J840" s="62">
        <f>INDEX(Sheet2!$E$2:$E$2000,MATCH('Sept CA 2023 Price List'!C840,Sheet2!$A$2:$A$2000,0))</f>
        <v>368</v>
      </c>
      <c r="K840" s="1">
        <f t="shared" si="41"/>
        <v>1</v>
      </c>
      <c r="L840" s="1">
        <f>INDEX(Sheet2!$G$2:$G$2000,MATCH('Sept CA 2023 Price List'!C840,Sheet2!$A$2:$A$2000,0))</f>
        <v>1</v>
      </c>
      <c r="M840" s="1">
        <f t="shared" si="39"/>
        <v>1</v>
      </c>
      <c r="N840" s="1" t="str">
        <f>INDEX(Sheet2!$H$2:$H$2000,MATCH('Sept CA 2023 Price List'!C840,Sheet2!$A$2:$A$2000,0))</f>
        <v>673372326070</v>
      </c>
      <c r="O840" s="1">
        <f t="shared" si="40"/>
        <v>1</v>
      </c>
      <c r="P840" s="1" t="str">
        <f>INDEX(Sheet2!$C$2:$C$2000,MATCH('Sept CA 2023 Price List'!C840,Sheet2!$A$2:$A$2000,0))</f>
        <v>ACTIVE-EIP</v>
      </c>
    </row>
    <row r="842" spans="1:16" ht="18" customHeight="1" x14ac:dyDescent="0.35">
      <c r="D842" s="23"/>
    </row>
  </sheetData>
  <autoFilter ref="A2:P840" xr:uid="{00000000-0001-0000-0000-000000000000}"/>
  <sortState xmlns:xlrd2="http://schemas.microsoft.com/office/spreadsheetml/2017/richdata2" ref="A3:G840">
    <sortCondition ref="B3:B840"/>
  </sortState>
  <dataValidations count="1">
    <dataValidation operator="lessThan" allowBlank="1" showInputMessage="1" showErrorMessage="1" errorTitle="Character Limit" error="Exceeded Character limit of 50" sqref="D807:D812 D817" xr:uid="{D1082BC4-B185-41C5-A4B7-73FFD7260EED}"/>
  </dataValidations>
  <printOptions horizontalCentered="1"/>
  <pageMargins left="0.2" right="0.2" top="0.5" bottom="0.5" header="0.3" footer="0.3"/>
  <pageSetup scale="83" fitToHeight="24" orientation="landscape" r:id="rId1"/>
  <headerFooter>
    <oddHeader>&amp;C&amp;"Century Gothic,Bold"&amp;8September 2023 Canada Price List</oddHeader>
    <oddFooter>&amp;L&amp;"Century Gothic,Regular"&amp;6 092523&amp;C&amp;"Century Gothic,Regular"&amp;6CA Sept 2023 Price List&amp;R&amp;"Century Gothic,Regular"&amp;6Page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42"/>
  <sheetViews>
    <sheetView zoomScale="120" zoomScaleNormal="120" workbookViewId="0">
      <pane ySplit="2" topLeftCell="A39" activePane="bottomLeft" state="frozen"/>
      <selection activeCell="G15" sqref="G15"/>
      <selection pane="bottomLeft" sqref="A1:F42"/>
    </sheetView>
  </sheetViews>
  <sheetFormatPr defaultColWidth="8.7265625" defaultRowHeight="18" customHeight="1" x14ac:dyDescent="0.35"/>
  <cols>
    <col min="1" max="1" width="11.7265625" style="1" customWidth="1"/>
    <col min="2" max="2" width="12.453125" style="1" customWidth="1"/>
    <col min="3" max="3" width="70.54296875" style="1" customWidth="1"/>
    <col min="4" max="4" width="12.7265625" style="20" customWidth="1"/>
    <col min="5" max="5" width="10.7265625" style="2" customWidth="1"/>
    <col min="6" max="6" width="17.54296875" style="1" bestFit="1" customWidth="1"/>
    <col min="7" max="10" width="8.7265625" style="1"/>
    <col min="11" max="11" width="9.453125" style="1" customWidth="1"/>
    <col min="12" max="12" width="14.453125" style="1" bestFit="1" customWidth="1"/>
    <col min="13" max="16384" width="8.7265625" style="1"/>
  </cols>
  <sheetData>
    <row r="1" spans="1:14" ht="12" customHeight="1" x14ac:dyDescent="0.35">
      <c r="A1" s="103"/>
      <c r="B1" s="103"/>
      <c r="C1" s="103"/>
      <c r="D1" s="103"/>
      <c r="E1" s="103"/>
      <c r="F1" s="103"/>
    </row>
    <row r="2" spans="1:14" ht="40.5" customHeight="1" x14ac:dyDescent="0.35">
      <c r="A2" s="4" t="s">
        <v>46</v>
      </c>
      <c r="B2" s="4" t="s">
        <v>3</v>
      </c>
      <c r="C2" s="4" t="s">
        <v>1692</v>
      </c>
      <c r="D2" s="19" t="s">
        <v>1897</v>
      </c>
      <c r="E2" s="5" t="s">
        <v>5</v>
      </c>
      <c r="F2" s="18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/>
      <c r="B3" s="6" t="s">
        <v>1230</v>
      </c>
      <c r="C3" s="6" t="s">
        <v>1231</v>
      </c>
      <c r="D3" s="14">
        <v>0.61</v>
      </c>
      <c r="E3" s="7">
        <v>10</v>
      </c>
      <c r="F3" s="51" t="s">
        <v>2226</v>
      </c>
      <c r="H3" s="1">
        <f>INDEX(Sheet2!$E$2:$E$2000,MATCH('CA Uponor Replacement Parts'!B3,Sheet2!$A$2:$A$2000,0))</f>
        <v>0.61</v>
      </c>
      <c r="I3" s="1">
        <f t="shared" ref="I3:I42" si="0">IF(D3=H3,1,0)</f>
        <v>1</v>
      </c>
      <c r="J3" s="1">
        <f>INDEX(Sheet2!$G$2:$G$2000,MATCH('CA Uponor Replacement Parts'!B3,Sheet2!$A$2:$A$2000,0))</f>
        <v>10</v>
      </c>
      <c r="K3" s="1">
        <f t="shared" ref="K3:K42" si="1">IF(E3=J3,1,0)</f>
        <v>1</v>
      </c>
      <c r="L3" s="1" t="str">
        <f>INDEX(Sheet2!$H$2:$H$2000,MATCH('CA Uponor Replacement Parts'!B3,Sheet2!$A$2:$A$2000,0))</f>
        <v>30673372134294</v>
      </c>
      <c r="M3" s="1">
        <f t="shared" ref="M3:M35" si="2">IF(F3=L3,1,0)</f>
        <v>1</v>
      </c>
      <c r="N3" s="1" t="str">
        <f>INDEX(Sheet2!$C$2:$C$2000,MATCH('CA Uponor Replacement Parts'!B3,Sheet2!$A$2:$A$2000,0))</f>
        <v>ACTIVE-EIP</v>
      </c>
    </row>
    <row r="4" spans="1:14" ht="18" customHeight="1" x14ac:dyDescent="0.35">
      <c r="A4" s="6"/>
      <c r="B4" s="6" t="s">
        <v>1693</v>
      </c>
      <c r="C4" s="6" t="s">
        <v>1694</v>
      </c>
      <c r="D4" s="14">
        <v>17.55</v>
      </c>
      <c r="E4" s="7">
        <v>10</v>
      </c>
      <c r="F4" s="51" t="s">
        <v>2230</v>
      </c>
      <c r="H4" s="1">
        <f>INDEX(Sheet2!$E$2:$E$2000,MATCH('CA Uponor Replacement Parts'!B4,Sheet2!$A$2:$A$2000,0))</f>
        <v>17.55</v>
      </c>
      <c r="I4" s="1">
        <f t="shared" si="0"/>
        <v>1</v>
      </c>
      <c r="J4" s="1">
        <f>INDEX(Sheet2!$G$2:$G$2000,MATCH('CA Uponor Replacement Parts'!B4,Sheet2!$A$2:$A$2000,0))</f>
        <v>10</v>
      </c>
      <c r="K4" s="1">
        <f t="shared" si="1"/>
        <v>1</v>
      </c>
      <c r="L4" s="1" t="str">
        <f>INDEX(Sheet2!$H$2:$H$2000,MATCH('CA Uponor Replacement Parts'!B4,Sheet2!$A$2:$A$2000,0))</f>
        <v>30673372167308</v>
      </c>
      <c r="M4" s="1">
        <f t="shared" si="2"/>
        <v>1</v>
      </c>
      <c r="N4" s="1" t="str">
        <f>INDEX(Sheet2!$C$2:$C$2000,MATCH('CA Uponor Replacement Parts'!B4,Sheet2!$A$2:$A$2000,0))</f>
        <v>ACTIVE-EIP</v>
      </c>
    </row>
    <row r="5" spans="1:14" ht="18" customHeight="1" x14ac:dyDescent="0.35">
      <c r="A5" s="6"/>
      <c r="B5" s="6" t="s">
        <v>1695</v>
      </c>
      <c r="C5" s="6" t="s">
        <v>1696</v>
      </c>
      <c r="D5" s="14">
        <v>4.05</v>
      </c>
      <c r="E5" s="7">
        <v>10</v>
      </c>
      <c r="F5" s="51" t="s">
        <v>2231</v>
      </c>
      <c r="H5" s="1">
        <f>INDEX(Sheet2!$E$2:$E$2000,MATCH('CA Uponor Replacement Parts'!B5,Sheet2!$A$2:$A$2000,0))</f>
        <v>4.05</v>
      </c>
      <c r="I5" s="1">
        <f t="shared" si="0"/>
        <v>1</v>
      </c>
      <c r="J5" s="1">
        <f>INDEX(Sheet2!$G$2:$G$2000,MATCH('CA Uponor Replacement Parts'!B5,Sheet2!$A$2:$A$2000,0))</f>
        <v>10</v>
      </c>
      <c r="K5" s="1">
        <f t="shared" si="1"/>
        <v>1</v>
      </c>
      <c r="L5" s="1" t="str">
        <f>INDEX(Sheet2!$H$2:$H$2000,MATCH('CA Uponor Replacement Parts'!B5,Sheet2!$A$2:$A$2000,0))</f>
        <v>30673372167315</v>
      </c>
      <c r="M5" s="1">
        <f t="shared" si="2"/>
        <v>1</v>
      </c>
      <c r="N5" s="1" t="str">
        <f>INDEX(Sheet2!$C$2:$C$2000,MATCH('CA Uponor Replacement Parts'!B5,Sheet2!$A$2:$A$2000,0))</f>
        <v>ACTIVE-EIP</v>
      </c>
    </row>
    <row r="6" spans="1:14" ht="18" customHeight="1" x14ac:dyDescent="0.35">
      <c r="A6" s="6"/>
      <c r="B6" s="6" t="s">
        <v>1697</v>
      </c>
      <c r="C6" s="6" t="s">
        <v>1698</v>
      </c>
      <c r="D6" s="14">
        <v>21.4</v>
      </c>
      <c r="E6" s="7">
        <v>10</v>
      </c>
      <c r="F6" s="51" t="s">
        <v>2232</v>
      </c>
      <c r="H6" s="1">
        <f>INDEX(Sheet2!$E$2:$E$2000,MATCH('CA Uponor Replacement Parts'!B6,Sheet2!$A$2:$A$2000,0))</f>
        <v>21.4</v>
      </c>
      <c r="I6" s="1">
        <f t="shared" si="0"/>
        <v>1</v>
      </c>
      <c r="J6" s="1">
        <f>INDEX(Sheet2!$G$2:$G$2000,MATCH('CA Uponor Replacement Parts'!B6,Sheet2!$A$2:$A$2000,0))</f>
        <v>10</v>
      </c>
      <c r="K6" s="1">
        <f t="shared" si="1"/>
        <v>1</v>
      </c>
      <c r="L6" s="1" t="str">
        <f>INDEX(Sheet2!$H$2:$H$2000,MATCH('CA Uponor Replacement Parts'!B6,Sheet2!$A$2:$A$2000,0))</f>
        <v>30673372167339</v>
      </c>
      <c r="M6" s="1">
        <f t="shared" si="2"/>
        <v>1</v>
      </c>
      <c r="N6" s="1" t="str">
        <f>INDEX(Sheet2!$C$2:$C$2000,MATCH('CA Uponor Replacement Parts'!B6,Sheet2!$A$2:$A$2000,0))</f>
        <v>ACTIVE-EIP</v>
      </c>
    </row>
    <row r="7" spans="1:14" ht="18" customHeight="1" x14ac:dyDescent="0.35">
      <c r="A7" s="6"/>
      <c r="B7" s="6" t="s">
        <v>1699</v>
      </c>
      <c r="C7" s="6" t="s">
        <v>1700</v>
      </c>
      <c r="D7" s="14">
        <v>5.04</v>
      </c>
      <c r="E7" s="7">
        <v>10</v>
      </c>
      <c r="F7" s="51" t="s">
        <v>2233</v>
      </c>
      <c r="H7" s="1">
        <f>INDEX(Sheet2!$E$2:$E$2000,MATCH('CA Uponor Replacement Parts'!B7,Sheet2!$A$2:$A$2000,0))</f>
        <v>5.04</v>
      </c>
      <c r="I7" s="1">
        <f t="shared" si="0"/>
        <v>1</v>
      </c>
      <c r="J7" s="1">
        <f>INDEX(Sheet2!$G$2:$G$2000,MATCH('CA Uponor Replacement Parts'!B7,Sheet2!$A$2:$A$2000,0))</f>
        <v>10</v>
      </c>
      <c r="K7" s="1">
        <f t="shared" si="1"/>
        <v>1</v>
      </c>
      <c r="L7" s="1" t="str">
        <f>INDEX(Sheet2!$H$2:$H$2000,MATCH('CA Uponor Replacement Parts'!B7,Sheet2!$A$2:$A$2000,0))</f>
        <v>30673372167346</v>
      </c>
      <c r="M7" s="1">
        <f t="shared" si="2"/>
        <v>1</v>
      </c>
      <c r="N7" s="1" t="str">
        <f>INDEX(Sheet2!$C$2:$C$2000,MATCH('CA Uponor Replacement Parts'!B7,Sheet2!$A$2:$A$2000,0))</f>
        <v>ACTIVE-EIP</v>
      </c>
    </row>
    <row r="8" spans="1:14" ht="18" customHeight="1" x14ac:dyDescent="0.35">
      <c r="A8" s="6"/>
      <c r="B8" s="6" t="s">
        <v>1701</v>
      </c>
      <c r="C8" s="6" t="s">
        <v>1702</v>
      </c>
      <c r="D8" s="14">
        <v>1.99</v>
      </c>
      <c r="E8" s="7">
        <v>10</v>
      </c>
      <c r="F8" s="51" t="s">
        <v>2234</v>
      </c>
      <c r="H8" s="1">
        <f>INDEX(Sheet2!$E$2:$E$2000,MATCH('CA Uponor Replacement Parts'!B8,Sheet2!$A$2:$A$2000,0))</f>
        <v>1.99</v>
      </c>
      <c r="I8" s="1">
        <f t="shared" si="0"/>
        <v>1</v>
      </c>
      <c r="J8" s="1">
        <f>INDEX(Sheet2!$G$2:$G$2000,MATCH('CA Uponor Replacement Parts'!B8,Sheet2!$A$2:$A$2000,0))</f>
        <v>10</v>
      </c>
      <c r="K8" s="1">
        <f t="shared" si="1"/>
        <v>1</v>
      </c>
      <c r="L8" s="1" t="str">
        <f>INDEX(Sheet2!$H$2:$H$2000,MATCH('CA Uponor Replacement Parts'!B8,Sheet2!$A$2:$A$2000,0))</f>
        <v>30673372167360</v>
      </c>
      <c r="M8" s="1">
        <f t="shared" si="2"/>
        <v>1</v>
      </c>
      <c r="N8" s="1" t="str">
        <f>INDEX(Sheet2!$C$2:$C$2000,MATCH('CA Uponor Replacement Parts'!B8,Sheet2!$A$2:$A$2000,0))</f>
        <v>ACTIVE-EIP</v>
      </c>
    </row>
    <row r="9" spans="1:14" ht="18" customHeight="1" x14ac:dyDescent="0.35">
      <c r="A9" s="6"/>
      <c r="B9" s="6" t="s">
        <v>1703</v>
      </c>
      <c r="C9" s="6" t="s">
        <v>1704</v>
      </c>
      <c r="D9" s="14">
        <v>4.5457499999999991</v>
      </c>
      <c r="E9" s="7">
        <v>10</v>
      </c>
      <c r="F9" s="51" t="s">
        <v>2243</v>
      </c>
      <c r="H9" s="1">
        <f>INDEX(Sheet2!$E$2:$E$2000,MATCH('CA Uponor Replacement Parts'!B9,Sheet2!$A$2:$A$2000,0))</f>
        <v>4.54575</v>
      </c>
      <c r="I9" s="1">
        <f t="shared" si="0"/>
        <v>1</v>
      </c>
      <c r="J9" s="1">
        <f>INDEX(Sheet2!$G$2:$G$2000,MATCH('CA Uponor Replacement Parts'!B9,Sheet2!$A$2:$A$2000,0))</f>
        <v>10</v>
      </c>
      <c r="K9" s="1">
        <f t="shared" si="1"/>
        <v>1</v>
      </c>
      <c r="L9" s="1" t="str">
        <f>INDEX(Sheet2!$H$2:$H$2000,MATCH('CA Uponor Replacement Parts'!B9,Sheet2!$A$2:$A$2000,0))</f>
        <v>30673372134300</v>
      </c>
      <c r="M9" s="1">
        <f t="shared" si="2"/>
        <v>1</v>
      </c>
      <c r="N9" s="1" t="str">
        <f>INDEX(Sheet2!$C$2:$C$2000,MATCH('CA Uponor Replacement Parts'!B9,Sheet2!$A$2:$A$2000,0))</f>
        <v>ACTIVE-EIP</v>
      </c>
    </row>
    <row r="10" spans="1:14" ht="18" customHeight="1" x14ac:dyDescent="0.35">
      <c r="A10" s="6"/>
      <c r="B10" s="6" t="s">
        <v>1232</v>
      </c>
      <c r="C10" s="6" t="s">
        <v>1233</v>
      </c>
      <c r="D10" s="14">
        <v>40.5</v>
      </c>
      <c r="E10" s="7">
        <v>10</v>
      </c>
      <c r="F10" s="51" t="s">
        <v>2250</v>
      </c>
      <c r="H10" s="1">
        <f>INDEX(Sheet2!$E$2:$E$2000,MATCH('CA Uponor Replacement Parts'!B10,Sheet2!$A$2:$A$2000,0))</f>
        <v>40.5</v>
      </c>
      <c r="I10" s="1">
        <f t="shared" si="0"/>
        <v>1</v>
      </c>
      <c r="J10" s="1">
        <f>INDEX(Sheet2!$G$2:$G$2000,MATCH('CA Uponor Replacement Parts'!B10,Sheet2!$A$2:$A$2000,0))</f>
        <v>10</v>
      </c>
      <c r="K10" s="1">
        <f t="shared" si="1"/>
        <v>1</v>
      </c>
      <c r="L10" s="1" t="str">
        <f>INDEX(Sheet2!$H$2:$H$2000,MATCH('CA Uponor Replacement Parts'!B10,Sheet2!$A$2:$A$2000,0))</f>
        <v>30673372344471</v>
      </c>
      <c r="M10" s="1">
        <f t="shared" si="2"/>
        <v>1</v>
      </c>
      <c r="N10" s="1" t="str">
        <f>INDEX(Sheet2!$C$2:$C$2000,MATCH('CA Uponor Replacement Parts'!B10,Sheet2!$A$2:$A$2000,0))</f>
        <v>ACTIVE-EIP</v>
      </c>
    </row>
    <row r="11" spans="1:14" ht="18" customHeight="1" x14ac:dyDescent="0.35">
      <c r="A11" s="6"/>
      <c r="B11" s="6" t="s">
        <v>1234</v>
      </c>
      <c r="C11" s="6" t="s">
        <v>1235</v>
      </c>
      <c r="D11" s="14">
        <v>25.347000000000001</v>
      </c>
      <c r="E11" s="7">
        <v>1</v>
      </c>
      <c r="F11" s="51" t="s">
        <v>2280</v>
      </c>
      <c r="H11" s="1">
        <f>INDEX(Sheet2!$E$2:$E$2000,MATCH('CA Uponor Replacement Parts'!B11,Sheet2!$A$2:$A$2000,0))</f>
        <v>25.347000000000001</v>
      </c>
      <c r="I11" s="1">
        <f t="shared" si="0"/>
        <v>1</v>
      </c>
      <c r="J11" s="1">
        <f>INDEX(Sheet2!$G$2:$G$2000,MATCH('CA Uponor Replacement Parts'!B11,Sheet2!$A$2:$A$2000,0))</f>
        <v>1</v>
      </c>
      <c r="K11" s="1">
        <f t="shared" si="1"/>
        <v>1</v>
      </c>
      <c r="L11" s="1" t="str">
        <f>INDEX(Sheet2!$H$2:$H$2000,MATCH('CA Uponor Replacement Parts'!B11,Sheet2!$A$2:$A$2000,0))</f>
        <v>673372223676</v>
      </c>
      <c r="M11" s="1">
        <f t="shared" si="2"/>
        <v>1</v>
      </c>
      <c r="N11" s="1" t="str">
        <f>INDEX(Sheet2!$C$2:$C$2000,MATCH('CA Uponor Replacement Parts'!B11,Sheet2!$A$2:$A$2000,0))</f>
        <v>ACTIVE-EIP</v>
      </c>
    </row>
    <row r="12" spans="1:14" ht="18" customHeight="1" x14ac:dyDescent="0.35">
      <c r="A12" s="6"/>
      <c r="B12" s="6" t="s">
        <v>1236</v>
      </c>
      <c r="C12" s="6" t="s">
        <v>1237</v>
      </c>
      <c r="D12" s="14">
        <v>30.905999999999999</v>
      </c>
      <c r="E12" s="7">
        <v>1</v>
      </c>
      <c r="F12" s="51" t="s">
        <v>2281</v>
      </c>
      <c r="H12" s="1">
        <f>INDEX(Sheet2!$E$2:$E$2000,MATCH('CA Uponor Replacement Parts'!B12,Sheet2!$A$2:$A$2000,0))</f>
        <v>30.905999999999999</v>
      </c>
      <c r="I12" s="1">
        <f t="shared" si="0"/>
        <v>1</v>
      </c>
      <c r="J12" s="1">
        <f>INDEX(Sheet2!$G$2:$G$2000,MATCH('CA Uponor Replacement Parts'!B12,Sheet2!$A$2:$A$2000,0))</f>
        <v>1</v>
      </c>
      <c r="K12" s="1">
        <f t="shared" si="1"/>
        <v>1</v>
      </c>
      <c r="L12" s="1" t="str">
        <f>INDEX(Sheet2!$H$2:$H$2000,MATCH('CA Uponor Replacement Parts'!B12,Sheet2!$A$2:$A$2000,0))</f>
        <v>673372223867</v>
      </c>
      <c r="M12" s="1">
        <f t="shared" si="2"/>
        <v>1</v>
      </c>
      <c r="N12" s="1" t="str">
        <f>INDEX(Sheet2!$C$2:$C$2000,MATCH('CA Uponor Replacement Parts'!B12,Sheet2!$A$2:$A$2000,0))</f>
        <v>ACTIVE-EIP</v>
      </c>
    </row>
    <row r="13" spans="1:14" ht="18" customHeight="1" x14ac:dyDescent="0.35">
      <c r="A13" s="6"/>
      <c r="B13" s="6" t="s">
        <v>1238</v>
      </c>
      <c r="C13" s="6" t="s">
        <v>1239</v>
      </c>
      <c r="D13" s="14">
        <v>20.297999999999998</v>
      </c>
      <c r="E13" s="7">
        <v>1</v>
      </c>
      <c r="F13" s="51" t="s">
        <v>2282</v>
      </c>
      <c r="H13" s="1">
        <f>INDEX(Sheet2!$E$2:$E$2000,MATCH('CA Uponor Replacement Parts'!B13,Sheet2!$A$2:$A$2000,0))</f>
        <v>20.297999999999998</v>
      </c>
      <c r="I13" s="1">
        <f t="shared" si="0"/>
        <v>1</v>
      </c>
      <c r="J13" s="1">
        <f>INDEX(Sheet2!$G$2:$G$2000,MATCH('CA Uponor Replacement Parts'!B13,Sheet2!$A$2:$A$2000,0))</f>
        <v>1</v>
      </c>
      <c r="K13" s="1">
        <f t="shared" si="1"/>
        <v>1</v>
      </c>
      <c r="L13" s="1" t="str">
        <f>INDEX(Sheet2!$H$2:$H$2000,MATCH('CA Uponor Replacement Parts'!B13,Sheet2!$A$2:$A$2000,0))</f>
        <v>673372223690</v>
      </c>
      <c r="M13" s="1">
        <f t="shared" si="2"/>
        <v>1</v>
      </c>
      <c r="N13" s="1" t="str">
        <f>INDEX(Sheet2!$C$2:$C$2000,MATCH('CA Uponor Replacement Parts'!B13,Sheet2!$A$2:$A$2000,0))</f>
        <v>ACTIVE-EIP</v>
      </c>
    </row>
    <row r="14" spans="1:14" ht="18" customHeight="1" x14ac:dyDescent="0.35">
      <c r="A14" s="6"/>
      <c r="B14" s="6" t="s">
        <v>1240</v>
      </c>
      <c r="C14" s="6" t="s">
        <v>1241</v>
      </c>
      <c r="D14" s="14">
        <v>25.5</v>
      </c>
      <c r="E14" s="7">
        <v>1</v>
      </c>
      <c r="F14" s="51" t="s">
        <v>2362</v>
      </c>
      <c r="H14" s="1">
        <f>INDEX(Sheet2!$E$2:$E$2000,MATCH('CA Uponor Replacement Parts'!B14,Sheet2!$A$2:$A$2000,0))</f>
        <v>25.5</v>
      </c>
      <c r="I14" s="1">
        <f t="shared" si="0"/>
        <v>1</v>
      </c>
      <c r="J14" s="1">
        <f>INDEX(Sheet2!$G$2:$G$2000,MATCH('CA Uponor Replacement Parts'!B14,Sheet2!$A$2:$A$2000,0))</f>
        <v>1</v>
      </c>
      <c r="K14" s="1">
        <f t="shared" si="1"/>
        <v>1</v>
      </c>
      <c r="L14" s="1" t="str">
        <f>INDEX(Sheet2!$H$2:$H$2000,MATCH('CA Uponor Replacement Parts'!B14,Sheet2!$A$2:$A$2000,0))</f>
        <v>673372405096</v>
      </c>
      <c r="M14" s="1">
        <f t="shared" si="2"/>
        <v>1</v>
      </c>
      <c r="N14" s="1" t="str">
        <f>INDEX(Sheet2!$C$2:$C$2000,MATCH('CA Uponor Replacement Parts'!B14,Sheet2!$A$2:$A$2000,0))</f>
        <v>ACTIVE-EIP</v>
      </c>
    </row>
    <row r="15" spans="1:14" ht="18" customHeight="1" x14ac:dyDescent="0.35">
      <c r="A15" s="6"/>
      <c r="B15" s="6" t="s">
        <v>1705</v>
      </c>
      <c r="C15" s="6" t="s">
        <v>1706</v>
      </c>
      <c r="D15" s="14">
        <v>23.5</v>
      </c>
      <c r="E15" s="7">
        <v>1</v>
      </c>
      <c r="F15" s="51" t="s">
        <v>2363</v>
      </c>
      <c r="H15" s="1">
        <f>INDEX(Sheet2!$E$2:$E$2000,MATCH('CA Uponor Replacement Parts'!B15,Sheet2!$A$2:$A$2000,0))</f>
        <v>23.5</v>
      </c>
      <c r="I15" s="1">
        <f t="shared" si="0"/>
        <v>1</v>
      </c>
      <c r="J15" s="1">
        <f>INDEX(Sheet2!$G$2:$G$2000,MATCH('CA Uponor Replacement Parts'!B15,Sheet2!$A$2:$A$2000,0))</f>
        <v>1</v>
      </c>
      <c r="K15" s="1">
        <f t="shared" si="1"/>
        <v>1</v>
      </c>
      <c r="L15" s="1" t="str">
        <f>INDEX(Sheet2!$H$2:$H$2000,MATCH('CA Uponor Replacement Parts'!B15,Sheet2!$A$2:$A$2000,0))</f>
        <v>673372405102</v>
      </c>
      <c r="M15" s="1">
        <f t="shared" si="2"/>
        <v>1</v>
      </c>
      <c r="N15" s="1" t="str">
        <f>INDEX(Sheet2!$C$2:$C$2000,MATCH('CA Uponor Replacement Parts'!B15,Sheet2!$A$2:$A$2000,0))</f>
        <v>ACTIVE-EIP</v>
      </c>
    </row>
    <row r="16" spans="1:14" ht="18" customHeight="1" x14ac:dyDescent="0.35">
      <c r="A16" s="6"/>
      <c r="B16" s="6" t="s">
        <v>1707</v>
      </c>
      <c r="C16" s="6" t="s">
        <v>1708</v>
      </c>
      <c r="D16" s="14">
        <v>12.25</v>
      </c>
      <c r="E16" s="7">
        <v>1</v>
      </c>
      <c r="F16" s="51" t="s">
        <v>2364</v>
      </c>
      <c r="H16" s="1">
        <f>INDEX(Sheet2!$E$2:$E$2000,MATCH('CA Uponor Replacement Parts'!B16,Sheet2!$A$2:$A$2000,0))</f>
        <v>12.25</v>
      </c>
      <c r="I16" s="1">
        <f t="shared" si="0"/>
        <v>1</v>
      </c>
      <c r="J16" s="1">
        <f>INDEX(Sheet2!$G$2:$G$2000,MATCH('CA Uponor Replacement Parts'!B16,Sheet2!$A$2:$A$2000,0))</f>
        <v>1</v>
      </c>
      <c r="K16" s="1">
        <f t="shared" si="1"/>
        <v>1</v>
      </c>
      <c r="L16" s="1" t="str">
        <f>INDEX(Sheet2!$H$2:$H$2000,MATCH('CA Uponor Replacement Parts'!B16,Sheet2!$A$2:$A$2000,0))</f>
        <v>673372405119</v>
      </c>
      <c r="M16" s="1">
        <f t="shared" si="2"/>
        <v>1</v>
      </c>
      <c r="N16" s="1" t="str">
        <f>INDEX(Sheet2!$C$2:$C$2000,MATCH('CA Uponor Replacement Parts'!B16,Sheet2!$A$2:$A$2000,0))</f>
        <v>ACTIVE-EIP</v>
      </c>
    </row>
    <row r="17" spans="1:14" ht="18" customHeight="1" x14ac:dyDescent="0.35">
      <c r="A17" s="6"/>
      <c r="B17" s="6" t="s">
        <v>1709</v>
      </c>
      <c r="C17" s="6" t="s">
        <v>1710</v>
      </c>
      <c r="D17" s="14">
        <v>12.4</v>
      </c>
      <c r="E17" s="7">
        <v>10</v>
      </c>
      <c r="F17" s="51" t="s">
        <v>2366</v>
      </c>
      <c r="H17" s="1">
        <f>INDEX(Sheet2!$E$2:$E$2000,MATCH('CA Uponor Replacement Parts'!B17,Sheet2!$A$2:$A$2000,0))</f>
        <v>12.4</v>
      </c>
      <c r="I17" s="1">
        <f t="shared" si="0"/>
        <v>1</v>
      </c>
      <c r="J17" s="1">
        <f>INDEX(Sheet2!$G$2:$G$2000,MATCH('CA Uponor Replacement Parts'!B17,Sheet2!$A$2:$A$2000,0))</f>
        <v>10</v>
      </c>
      <c r="K17" s="1">
        <f t="shared" si="1"/>
        <v>1</v>
      </c>
      <c r="L17" s="1" t="str">
        <f>INDEX(Sheet2!$H$2:$H$2000,MATCH('CA Uponor Replacement Parts'!B17,Sheet2!$A$2:$A$2000,0))</f>
        <v>30673372405134</v>
      </c>
      <c r="M17" s="1">
        <f t="shared" si="2"/>
        <v>1</v>
      </c>
      <c r="N17" s="1" t="str">
        <f>INDEX(Sheet2!$C$2:$C$2000,MATCH('CA Uponor Replacement Parts'!B17,Sheet2!$A$2:$A$2000,0))</f>
        <v>ACTIVE-EIP</v>
      </c>
    </row>
    <row r="18" spans="1:14" ht="18" customHeight="1" x14ac:dyDescent="0.35">
      <c r="A18" s="6" t="s">
        <v>46</v>
      </c>
      <c r="B18" s="6" t="s">
        <v>1711</v>
      </c>
      <c r="C18" s="6" t="s">
        <v>1712</v>
      </c>
      <c r="D18" s="14">
        <v>1.56</v>
      </c>
      <c r="E18" s="7">
        <v>10</v>
      </c>
      <c r="F18" s="51" t="s">
        <v>2373</v>
      </c>
      <c r="H18" s="1">
        <f>INDEX(Sheet2!$E$2:$E$2000,MATCH('CA Uponor Replacement Parts'!B18,Sheet2!$A$2:$A$2000,0))</f>
        <v>1.56</v>
      </c>
      <c r="I18" s="1">
        <f t="shared" si="0"/>
        <v>1</v>
      </c>
      <c r="J18" s="1">
        <f>INDEX(Sheet2!$G$2:$G$2000,MATCH('CA Uponor Replacement Parts'!B18,Sheet2!$A$2:$A$2000,0))</f>
        <v>10</v>
      </c>
      <c r="K18" s="1">
        <f t="shared" si="1"/>
        <v>1</v>
      </c>
      <c r="L18" s="1" t="str">
        <f>INDEX(Sheet2!$H$2:$H$2000,MATCH('CA Uponor Replacement Parts'!B18,Sheet2!$A$2:$A$2000,0))</f>
        <v>30673372756670</v>
      </c>
      <c r="M18" s="1">
        <f t="shared" si="2"/>
        <v>1</v>
      </c>
      <c r="N18" s="1" t="str">
        <f>INDEX(Sheet2!$C$2:$C$2000,MATCH('CA Uponor Replacement Parts'!B18,Sheet2!$A$2:$A$2000,0))</f>
        <v>ACTIVE-EIP</v>
      </c>
    </row>
    <row r="19" spans="1:14" ht="18" customHeight="1" x14ac:dyDescent="0.35">
      <c r="A19" s="6" t="s">
        <v>46</v>
      </c>
      <c r="B19" s="6" t="s">
        <v>1713</v>
      </c>
      <c r="C19" s="6" t="s">
        <v>1714</v>
      </c>
      <c r="D19" s="14">
        <v>143.33000000000001</v>
      </c>
      <c r="E19" s="7">
        <v>1</v>
      </c>
      <c r="F19" s="51" t="s">
        <v>2374</v>
      </c>
      <c r="H19" s="1">
        <f>INDEX(Sheet2!$E$2:$E$2000,MATCH('CA Uponor Replacement Parts'!B19,Sheet2!$A$2:$A$2000,0))</f>
        <v>143.33000000000001</v>
      </c>
      <c r="I19" s="1">
        <f t="shared" si="0"/>
        <v>1</v>
      </c>
      <c r="J19" s="1">
        <f>INDEX(Sheet2!$G$2:$G$2000,MATCH('CA Uponor Replacement Parts'!B19,Sheet2!$A$2:$A$2000,0))</f>
        <v>1</v>
      </c>
      <c r="K19" s="1">
        <f t="shared" si="1"/>
        <v>1</v>
      </c>
      <c r="L19" s="1" t="str">
        <f>INDEX(Sheet2!$H$2:$H$2000,MATCH('CA Uponor Replacement Parts'!B19,Sheet2!$A$2:$A$2000,0))</f>
        <v>673372756587</v>
      </c>
      <c r="M19" s="1">
        <f t="shared" si="2"/>
        <v>1</v>
      </c>
      <c r="N19" s="1" t="str">
        <f>INDEX(Sheet2!$C$2:$C$2000,MATCH('CA Uponor Replacement Parts'!B19,Sheet2!$A$2:$A$2000,0))</f>
        <v>ACTIVE-EIP</v>
      </c>
    </row>
    <row r="20" spans="1:14" ht="18" customHeight="1" x14ac:dyDescent="0.35">
      <c r="A20" s="6" t="s">
        <v>46</v>
      </c>
      <c r="B20" s="6" t="s">
        <v>1715</v>
      </c>
      <c r="C20" s="6" t="s">
        <v>1716</v>
      </c>
      <c r="D20" s="14">
        <v>47.06</v>
      </c>
      <c r="E20" s="7">
        <v>1</v>
      </c>
      <c r="F20" s="51" t="s">
        <v>2375</v>
      </c>
      <c r="H20" s="1">
        <f>INDEX(Sheet2!$E$2:$E$2000,MATCH('CA Uponor Replacement Parts'!B20,Sheet2!$A$2:$A$2000,0))</f>
        <v>47.06</v>
      </c>
      <c r="I20" s="1">
        <f t="shared" si="0"/>
        <v>1</v>
      </c>
      <c r="J20" s="1">
        <f>INDEX(Sheet2!$G$2:$G$2000,MATCH('CA Uponor Replacement Parts'!B20,Sheet2!$A$2:$A$2000,0))</f>
        <v>1</v>
      </c>
      <c r="K20" s="1">
        <f t="shared" si="1"/>
        <v>1</v>
      </c>
      <c r="L20" s="1" t="str">
        <f>INDEX(Sheet2!$H$2:$H$2000,MATCH('CA Uponor Replacement Parts'!B20,Sheet2!$A$2:$A$2000,0))</f>
        <v>673372756570</v>
      </c>
      <c r="M20" s="1">
        <f t="shared" si="2"/>
        <v>1</v>
      </c>
      <c r="N20" s="1" t="str">
        <f>INDEX(Sheet2!$C$2:$C$2000,MATCH('CA Uponor Replacement Parts'!B20,Sheet2!$A$2:$A$2000,0))</f>
        <v>ACTIVE-EIP</v>
      </c>
    </row>
    <row r="21" spans="1:14" ht="18" customHeight="1" x14ac:dyDescent="0.35">
      <c r="A21" s="6" t="s">
        <v>46</v>
      </c>
      <c r="B21" s="6" t="s">
        <v>1717</v>
      </c>
      <c r="C21" s="6" t="s">
        <v>1718</v>
      </c>
      <c r="D21" s="14">
        <v>2.73</v>
      </c>
      <c r="E21" s="7">
        <v>5</v>
      </c>
      <c r="F21" s="51" t="s">
        <v>2376</v>
      </c>
      <c r="H21" s="1">
        <f>INDEX(Sheet2!$E$2:$E$2000,MATCH('CA Uponor Replacement Parts'!B21,Sheet2!$A$2:$A$2000,0))</f>
        <v>2.73</v>
      </c>
      <c r="I21" s="1">
        <f t="shared" si="0"/>
        <v>1</v>
      </c>
      <c r="J21" s="1">
        <f>INDEX(Sheet2!$G$2:$G$2000,MATCH('CA Uponor Replacement Parts'!B21,Sheet2!$A$2:$A$2000,0))</f>
        <v>5</v>
      </c>
      <c r="K21" s="1">
        <f t="shared" si="1"/>
        <v>1</v>
      </c>
      <c r="L21" s="1" t="str">
        <f>INDEX(Sheet2!$H$2:$H$2000,MATCH('CA Uponor Replacement Parts'!B21,Sheet2!$A$2:$A$2000,0))</f>
        <v>30673372756687</v>
      </c>
      <c r="M21" s="1">
        <f t="shared" si="2"/>
        <v>1</v>
      </c>
      <c r="N21" s="1" t="str">
        <f>INDEX(Sheet2!$C$2:$C$2000,MATCH('CA Uponor Replacement Parts'!B21,Sheet2!$A$2:$A$2000,0))</f>
        <v>ACTIVE-EIP</v>
      </c>
    </row>
    <row r="22" spans="1:14" ht="18" customHeight="1" x14ac:dyDescent="0.35">
      <c r="A22" s="6" t="s">
        <v>46</v>
      </c>
      <c r="B22" s="6" t="s">
        <v>1719</v>
      </c>
      <c r="C22" s="6" t="s">
        <v>1720</v>
      </c>
      <c r="D22" s="14">
        <v>42.45</v>
      </c>
      <c r="E22" s="7">
        <v>1</v>
      </c>
      <c r="F22" s="1" t="s">
        <v>2377</v>
      </c>
      <c r="H22" s="1">
        <f>INDEX(Sheet2!$E$2:$E$2000,MATCH('CA Uponor Replacement Parts'!B22,Sheet2!$A$2:$A$2000,0))</f>
        <v>42.45</v>
      </c>
      <c r="I22" s="1">
        <f t="shared" si="0"/>
        <v>1</v>
      </c>
      <c r="J22" s="1">
        <f>INDEX(Sheet2!$G$2:$G$2000,MATCH('CA Uponor Replacement Parts'!B22,Sheet2!$A$2:$A$2000,0))</f>
        <v>1</v>
      </c>
      <c r="K22" s="1">
        <f t="shared" si="1"/>
        <v>1</v>
      </c>
      <c r="L22" s="1" t="str">
        <f>INDEX(Sheet2!$H$2:$H$2000,MATCH('CA Uponor Replacement Parts'!B22,Sheet2!$A$2:$A$2000,0))</f>
        <v>673372756624</v>
      </c>
      <c r="M22" s="1">
        <f t="shared" si="2"/>
        <v>1</v>
      </c>
      <c r="N22" s="1" t="str">
        <f>INDEX(Sheet2!$C$2:$C$2000,MATCH('CA Uponor Replacement Parts'!B22,Sheet2!$A$2:$A$2000,0))</f>
        <v>ACTIVE-EIP</v>
      </c>
    </row>
    <row r="23" spans="1:14" ht="18" customHeight="1" x14ac:dyDescent="0.35">
      <c r="A23" s="6" t="s">
        <v>46</v>
      </c>
      <c r="B23" s="6" t="s">
        <v>1721</v>
      </c>
      <c r="C23" s="6" t="s">
        <v>1722</v>
      </c>
      <c r="D23" s="14">
        <v>24.13</v>
      </c>
      <c r="E23" s="7">
        <v>2</v>
      </c>
      <c r="F23" s="51" t="s">
        <v>2378</v>
      </c>
      <c r="H23" s="1">
        <f>INDEX(Sheet2!$E$2:$E$2000,MATCH('CA Uponor Replacement Parts'!B23,Sheet2!$A$2:$A$2000,0))</f>
        <v>24.13</v>
      </c>
      <c r="I23" s="1">
        <f t="shared" si="0"/>
        <v>1</v>
      </c>
      <c r="J23" s="1">
        <f>INDEX(Sheet2!$G$2:$G$2000,MATCH('CA Uponor Replacement Parts'!B23,Sheet2!$A$2:$A$2000,0))</f>
        <v>2</v>
      </c>
      <c r="K23" s="1">
        <f t="shared" si="1"/>
        <v>1</v>
      </c>
      <c r="L23" s="1" t="str">
        <f>INDEX(Sheet2!$H$2:$H$2000,MATCH('CA Uponor Replacement Parts'!B23,Sheet2!$A$2:$A$2000,0))</f>
        <v>30673372756601</v>
      </c>
      <c r="M23" s="1">
        <f t="shared" si="2"/>
        <v>1</v>
      </c>
      <c r="N23" s="1" t="str">
        <f>INDEX(Sheet2!$C$2:$C$2000,MATCH('CA Uponor Replacement Parts'!B23,Sheet2!$A$2:$A$2000,0))</f>
        <v>ACTIVE-EIP</v>
      </c>
    </row>
    <row r="24" spans="1:14" ht="18" customHeight="1" x14ac:dyDescent="0.35">
      <c r="A24" s="6" t="s">
        <v>46</v>
      </c>
      <c r="B24" s="6" t="s">
        <v>1723</v>
      </c>
      <c r="C24" s="6" t="s">
        <v>1724</v>
      </c>
      <c r="D24" s="14">
        <v>25.84</v>
      </c>
      <c r="E24" s="7">
        <v>2</v>
      </c>
      <c r="F24" s="51" t="s">
        <v>2379</v>
      </c>
      <c r="H24" s="1">
        <f>INDEX(Sheet2!$E$2:$E$2000,MATCH('CA Uponor Replacement Parts'!B24,Sheet2!$A$2:$A$2000,0))</f>
        <v>25.84</v>
      </c>
      <c r="I24" s="1">
        <f t="shared" si="0"/>
        <v>1</v>
      </c>
      <c r="J24" s="1">
        <f>INDEX(Sheet2!$G$2:$G$2000,MATCH('CA Uponor Replacement Parts'!B24,Sheet2!$A$2:$A$2000,0))</f>
        <v>2</v>
      </c>
      <c r="K24" s="1">
        <f t="shared" si="1"/>
        <v>1</v>
      </c>
      <c r="L24" s="1" t="str">
        <f>INDEX(Sheet2!$H$2:$H$2000,MATCH('CA Uponor Replacement Parts'!B24,Sheet2!$A$2:$A$2000,0))</f>
        <v>30673372756618</v>
      </c>
      <c r="M24" s="1">
        <f t="shared" si="2"/>
        <v>1</v>
      </c>
      <c r="N24" s="1" t="str">
        <f>INDEX(Sheet2!$C$2:$C$2000,MATCH('CA Uponor Replacement Parts'!B24,Sheet2!$A$2:$A$2000,0))</f>
        <v>ACTIVE-EIP</v>
      </c>
    </row>
    <row r="25" spans="1:14" ht="18" customHeight="1" x14ac:dyDescent="0.35">
      <c r="A25" s="6" t="s">
        <v>46</v>
      </c>
      <c r="B25" s="6" t="s">
        <v>1725</v>
      </c>
      <c r="C25" s="6" t="s">
        <v>1726</v>
      </c>
      <c r="D25" s="14">
        <v>157.72999999999999</v>
      </c>
      <c r="E25" s="7">
        <v>1</v>
      </c>
      <c r="F25" s="51" t="s">
        <v>2383</v>
      </c>
      <c r="H25" s="1">
        <f>INDEX(Sheet2!$E$2:$E$2000,MATCH('CA Uponor Replacement Parts'!B25,Sheet2!$A$2:$A$2000,0))</f>
        <v>157.72999999999999</v>
      </c>
      <c r="I25" s="1">
        <f t="shared" si="0"/>
        <v>1</v>
      </c>
      <c r="J25" s="1">
        <f>INDEX(Sheet2!$G$2:$G$2000,MATCH('CA Uponor Replacement Parts'!B25,Sheet2!$A$2:$A$2000,0))</f>
        <v>1</v>
      </c>
      <c r="K25" s="1">
        <f t="shared" si="1"/>
        <v>1</v>
      </c>
      <c r="L25" s="1" t="str">
        <f>INDEX(Sheet2!$H$2:$H$2000,MATCH('CA Uponor Replacement Parts'!B25,Sheet2!$A$2:$A$2000,0))</f>
        <v>673372756563</v>
      </c>
      <c r="M25" s="1">
        <f t="shared" si="2"/>
        <v>1</v>
      </c>
      <c r="N25" s="1" t="str">
        <f>INDEX(Sheet2!$C$2:$C$2000,MATCH('CA Uponor Replacement Parts'!B25,Sheet2!$A$2:$A$2000,0))</f>
        <v>ACTIVE-EIP</v>
      </c>
    </row>
    <row r="26" spans="1:14" ht="18" customHeight="1" x14ac:dyDescent="0.35">
      <c r="A26" s="6" t="s">
        <v>46</v>
      </c>
      <c r="B26" s="6" t="s">
        <v>1727</v>
      </c>
      <c r="C26" s="6" t="s">
        <v>1728</v>
      </c>
      <c r="D26" s="14">
        <v>272</v>
      </c>
      <c r="E26" s="7">
        <v>1</v>
      </c>
      <c r="F26" s="11" t="s">
        <v>1729</v>
      </c>
      <c r="H26" s="1">
        <f>INDEX(Sheet2!$E$2:$E$2000,MATCH('CA Uponor Replacement Parts'!B26,Sheet2!$A$2:$A$2000,0))</f>
        <v>272</v>
      </c>
      <c r="I26" s="1">
        <f t="shared" si="0"/>
        <v>1</v>
      </c>
      <c r="J26" s="1">
        <f>INDEX(Sheet2!$G$2:$G$2000,MATCH('CA Uponor Replacement Parts'!B26,Sheet2!$A$2:$A$2000,0))</f>
        <v>1</v>
      </c>
      <c r="K26" s="1">
        <f t="shared" si="1"/>
        <v>1</v>
      </c>
      <c r="L26" s="1" t="str">
        <f>INDEX(Sheet2!$H$2:$H$2000,MATCH('CA Uponor Replacement Parts'!B26,Sheet2!$A$2:$A$2000,0))</f>
        <v>673372757270</v>
      </c>
      <c r="M26" s="1">
        <f t="shared" si="2"/>
        <v>1</v>
      </c>
      <c r="N26" s="1" t="str">
        <f>INDEX(Sheet2!$C$2:$C$2000,MATCH('CA Uponor Replacement Parts'!B26,Sheet2!$A$2:$A$2000,0))</f>
        <v>ACTIVE-EIP</v>
      </c>
    </row>
    <row r="27" spans="1:14" ht="18" customHeight="1" x14ac:dyDescent="0.35">
      <c r="A27" s="6" t="s">
        <v>46</v>
      </c>
      <c r="B27" s="6" t="s">
        <v>1730</v>
      </c>
      <c r="C27" s="6" t="s">
        <v>1731</v>
      </c>
      <c r="D27" s="14">
        <v>72.5</v>
      </c>
      <c r="E27" s="7">
        <v>1</v>
      </c>
      <c r="F27" s="51" t="s">
        <v>2426</v>
      </c>
      <c r="H27" s="1">
        <f>INDEX(Sheet2!$E$2:$E$2000,MATCH('CA Uponor Replacement Parts'!B27,Sheet2!$A$2:$A$2000,0))</f>
        <v>72.5</v>
      </c>
      <c r="I27" s="1">
        <f t="shared" si="0"/>
        <v>1</v>
      </c>
      <c r="J27" s="1">
        <f>INDEX(Sheet2!$G$2:$G$2000,MATCH('CA Uponor Replacement Parts'!B27,Sheet2!$A$2:$A$2000,0))</f>
        <v>1</v>
      </c>
      <c r="K27" s="1">
        <f t="shared" si="1"/>
        <v>1</v>
      </c>
      <c r="L27" s="1" t="str">
        <f>INDEX(Sheet2!$H$2:$H$2000,MATCH('CA Uponor Replacement Parts'!B27,Sheet2!$A$2:$A$2000,0))</f>
        <v>673372757300</v>
      </c>
      <c r="M27" s="1">
        <f t="shared" si="2"/>
        <v>1</v>
      </c>
      <c r="N27" s="1" t="str">
        <f>INDEX(Sheet2!$C$2:$C$2000,MATCH('CA Uponor Replacement Parts'!B27,Sheet2!$A$2:$A$2000,0))</f>
        <v>ACTIVE-EIP</v>
      </c>
    </row>
    <row r="28" spans="1:14" ht="18" customHeight="1" x14ac:dyDescent="0.35">
      <c r="A28" s="6" t="s">
        <v>46</v>
      </c>
      <c r="B28" s="6" t="s">
        <v>1732</v>
      </c>
      <c r="C28" s="6" t="s">
        <v>1733</v>
      </c>
      <c r="D28" s="14">
        <v>97.5</v>
      </c>
      <c r="E28" s="7">
        <v>1</v>
      </c>
      <c r="F28" s="11" t="s">
        <v>1734</v>
      </c>
      <c r="H28" s="1">
        <f>INDEX(Sheet2!$E$2:$E$2000,MATCH('CA Uponor Replacement Parts'!B28,Sheet2!$A$2:$A$2000,0))</f>
        <v>97.5</v>
      </c>
      <c r="I28" s="1">
        <f t="shared" si="0"/>
        <v>1</v>
      </c>
      <c r="J28" s="1">
        <f>INDEX(Sheet2!$G$2:$G$2000,MATCH('CA Uponor Replacement Parts'!B28,Sheet2!$A$2:$A$2000,0))</f>
        <v>1</v>
      </c>
      <c r="K28" s="1">
        <f t="shared" si="1"/>
        <v>1</v>
      </c>
      <c r="L28" s="1" t="str">
        <f>INDEX(Sheet2!$H$2:$H$2000,MATCH('CA Uponor Replacement Parts'!B28,Sheet2!$A$2:$A$2000,0))</f>
        <v>673372757324</v>
      </c>
      <c r="M28" s="1">
        <f t="shared" si="2"/>
        <v>1</v>
      </c>
      <c r="N28" s="1" t="str">
        <f>INDEX(Sheet2!$C$2:$C$2000,MATCH('CA Uponor Replacement Parts'!B28,Sheet2!$A$2:$A$2000,0))</f>
        <v>ACTIVE-EIP</v>
      </c>
    </row>
    <row r="29" spans="1:14" ht="18" customHeight="1" x14ac:dyDescent="0.35">
      <c r="A29" s="6"/>
      <c r="B29" s="6" t="s">
        <v>1735</v>
      </c>
      <c r="C29" s="6" t="s">
        <v>1736</v>
      </c>
      <c r="D29" s="14">
        <v>8.5</v>
      </c>
      <c r="E29" s="7">
        <v>3</v>
      </c>
      <c r="F29" s="51" t="s">
        <v>2524</v>
      </c>
      <c r="H29" s="1">
        <f>INDEX(Sheet2!$E$2:$E$2000,MATCH('CA Uponor Replacement Parts'!B29,Sheet2!$A$2:$A$2000,0))</f>
        <v>8.5</v>
      </c>
      <c r="I29" s="1">
        <f t="shared" si="0"/>
        <v>1</v>
      </c>
      <c r="J29" s="1">
        <f>INDEX(Sheet2!$G$2:$G$2000,MATCH('CA Uponor Replacement Parts'!B29,Sheet2!$A$2:$A$2000,0))</f>
        <v>3</v>
      </c>
      <c r="K29" s="1">
        <f t="shared" si="1"/>
        <v>1</v>
      </c>
      <c r="L29" s="1" t="str">
        <f>INDEX(Sheet2!$H$2:$H$2000,MATCH('CA Uponor Replacement Parts'!B29,Sheet2!$A$2:$A$2000,0))</f>
        <v>30673372407077</v>
      </c>
      <c r="M29" s="1">
        <f t="shared" si="2"/>
        <v>1</v>
      </c>
      <c r="N29" s="1" t="str">
        <f>INDEX(Sheet2!$C$2:$C$2000,MATCH('CA Uponor Replacement Parts'!B29,Sheet2!$A$2:$A$2000,0))</f>
        <v>ACTIVE-EIP</v>
      </c>
    </row>
    <row r="30" spans="1:14" ht="18" customHeight="1" x14ac:dyDescent="0.35">
      <c r="A30" s="6"/>
      <c r="B30" s="6" t="s">
        <v>1737</v>
      </c>
      <c r="C30" s="6" t="s">
        <v>1738</v>
      </c>
      <c r="D30" s="14">
        <v>18.025000000000002</v>
      </c>
      <c r="E30" s="7">
        <v>1</v>
      </c>
      <c r="F30" s="51" t="s">
        <v>2638</v>
      </c>
      <c r="H30" s="1">
        <f>INDEX(Sheet2!$E$2:$E$2000,MATCH('CA Uponor Replacement Parts'!B30,Sheet2!$A$2:$A$2000,0))</f>
        <v>18.024999999999999</v>
      </c>
      <c r="I30" s="1">
        <f t="shared" si="0"/>
        <v>1</v>
      </c>
      <c r="J30" s="1">
        <f>INDEX(Sheet2!$G$2:$G$2000,MATCH('CA Uponor Replacement Parts'!B30,Sheet2!$A$2:$A$2000,0))</f>
        <v>1</v>
      </c>
      <c r="K30" s="1">
        <f t="shared" si="1"/>
        <v>1</v>
      </c>
      <c r="L30" s="1" t="str">
        <f>INDEX(Sheet2!$H$2:$H$2000,MATCH('CA Uponor Replacement Parts'!B30,Sheet2!$A$2:$A$2000,0))</f>
        <v>673372456074</v>
      </c>
      <c r="M30" s="1">
        <f t="shared" si="2"/>
        <v>1</v>
      </c>
      <c r="N30" s="1" t="str">
        <f>INDEX(Sheet2!$C$2:$C$2000,MATCH('CA Uponor Replacement Parts'!B30,Sheet2!$A$2:$A$2000,0))</f>
        <v>ACTIVE-EIP</v>
      </c>
    </row>
    <row r="31" spans="1:14" ht="18" customHeight="1" x14ac:dyDescent="0.35">
      <c r="A31" s="6"/>
      <c r="B31" s="6" t="s">
        <v>1739</v>
      </c>
      <c r="C31" s="6" t="s">
        <v>1740</v>
      </c>
      <c r="D31" s="14">
        <v>18.025000000000002</v>
      </c>
      <c r="E31" s="7">
        <v>1</v>
      </c>
      <c r="F31" s="51" t="s">
        <v>2639</v>
      </c>
      <c r="H31" s="1">
        <f>INDEX(Sheet2!$E$2:$E$2000,MATCH('CA Uponor Replacement Parts'!B31,Sheet2!$A$2:$A$2000,0))</f>
        <v>18.024999999999999</v>
      </c>
      <c r="I31" s="1">
        <f t="shared" si="0"/>
        <v>1</v>
      </c>
      <c r="J31" s="1">
        <f>INDEX(Sheet2!$G$2:$G$2000,MATCH('CA Uponor Replacement Parts'!B31,Sheet2!$A$2:$A$2000,0))</f>
        <v>1</v>
      </c>
      <c r="K31" s="1">
        <f t="shared" si="1"/>
        <v>1</v>
      </c>
      <c r="L31" s="1" t="str">
        <f>INDEX(Sheet2!$H$2:$H$2000,MATCH('CA Uponor Replacement Parts'!B31,Sheet2!$A$2:$A$2000,0))</f>
        <v>673372456081</v>
      </c>
      <c r="M31" s="1">
        <f t="shared" si="2"/>
        <v>1</v>
      </c>
      <c r="N31" s="1" t="str">
        <f>INDEX(Sheet2!$C$2:$C$2000,MATCH('CA Uponor Replacement Parts'!B31,Sheet2!$A$2:$A$2000,0))</f>
        <v>ACTIVE-EIP</v>
      </c>
    </row>
    <row r="32" spans="1:14" ht="18" customHeight="1" x14ac:dyDescent="0.35">
      <c r="A32" s="6"/>
      <c r="B32" s="6" t="s">
        <v>1741</v>
      </c>
      <c r="C32" s="6" t="s">
        <v>1742</v>
      </c>
      <c r="D32" s="14">
        <v>12.875</v>
      </c>
      <c r="E32" s="7">
        <v>1</v>
      </c>
      <c r="F32" s="51" t="s">
        <v>2640</v>
      </c>
      <c r="H32" s="1">
        <f>INDEX(Sheet2!$E$2:$E$2000,MATCH('CA Uponor Replacement Parts'!B32,Sheet2!$A$2:$A$2000,0))</f>
        <v>12.875</v>
      </c>
      <c r="I32" s="1">
        <f t="shared" si="0"/>
        <v>1</v>
      </c>
      <c r="J32" s="1">
        <f>INDEX(Sheet2!$G$2:$G$2000,MATCH('CA Uponor Replacement Parts'!B32,Sheet2!$A$2:$A$2000,0))</f>
        <v>1</v>
      </c>
      <c r="K32" s="1">
        <f t="shared" si="1"/>
        <v>1</v>
      </c>
      <c r="L32" s="1" t="str">
        <f>INDEX(Sheet2!$H$2:$H$2000,MATCH('CA Uponor Replacement Parts'!B32,Sheet2!$A$2:$A$2000,0))</f>
        <v>673372456272</v>
      </c>
      <c r="M32" s="1">
        <f t="shared" si="2"/>
        <v>1</v>
      </c>
      <c r="N32" s="1" t="str">
        <f>INDEX(Sheet2!$C$2:$C$2000,MATCH('CA Uponor Replacement Parts'!B32,Sheet2!$A$2:$A$2000,0))</f>
        <v>ACTIVE-EIP</v>
      </c>
    </row>
    <row r="33" spans="1:14" ht="18" customHeight="1" x14ac:dyDescent="0.35">
      <c r="A33" s="6"/>
      <c r="B33" s="6" t="s">
        <v>1743</v>
      </c>
      <c r="C33" s="6" t="s">
        <v>1744</v>
      </c>
      <c r="D33" s="14">
        <v>26.78</v>
      </c>
      <c r="E33" s="7">
        <v>1</v>
      </c>
      <c r="F33" s="51" t="s">
        <v>2641</v>
      </c>
      <c r="H33" s="1">
        <f>INDEX(Sheet2!$E$2:$E$2000,MATCH('CA Uponor Replacement Parts'!B33,Sheet2!$A$2:$A$2000,0))</f>
        <v>26.78</v>
      </c>
      <c r="I33" s="1">
        <f t="shared" si="0"/>
        <v>1</v>
      </c>
      <c r="J33" s="1">
        <f>INDEX(Sheet2!$G$2:$G$2000,MATCH('CA Uponor Replacement Parts'!B33,Sheet2!$A$2:$A$2000,0))</f>
        <v>1</v>
      </c>
      <c r="K33" s="1">
        <f t="shared" si="1"/>
        <v>1</v>
      </c>
      <c r="L33" s="1" t="str">
        <f>INDEX(Sheet2!$H$2:$H$2000,MATCH('CA Uponor Replacement Parts'!B33,Sheet2!$A$2:$A$2000,0))</f>
        <v>673372456289</v>
      </c>
      <c r="M33" s="1">
        <f t="shared" si="2"/>
        <v>1</v>
      </c>
      <c r="N33" s="1" t="str">
        <f>INDEX(Sheet2!$C$2:$C$2000,MATCH('CA Uponor Replacement Parts'!B33,Sheet2!$A$2:$A$2000,0))</f>
        <v>ACTIVE-EIP</v>
      </c>
    </row>
    <row r="34" spans="1:14" ht="18" customHeight="1" x14ac:dyDescent="0.35">
      <c r="A34" s="6"/>
      <c r="B34" s="6" t="s">
        <v>1745</v>
      </c>
      <c r="C34" s="6" t="s">
        <v>1746</v>
      </c>
      <c r="D34" s="14">
        <v>17.510000000000002</v>
      </c>
      <c r="E34" s="7">
        <v>1</v>
      </c>
      <c r="F34" s="51" t="s">
        <v>2642</v>
      </c>
      <c r="H34" s="1">
        <f>INDEX(Sheet2!$E$2:$E$2000,MATCH('CA Uponor Replacement Parts'!B34,Sheet2!$A$2:$A$2000,0))</f>
        <v>17.510000000000002</v>
      </c>
      <c r="I34" s="1">
        <f t="shared" si="0"/>
        <v>1</v>
      </c>
      <c r="J34" s="1">
        <f>INDEX(Sheet2!$G$2:$G$2000,MATCH('CA Uponor Replacement Parts'!B34,Sheet2!$A$2:$A$2000,0))</f>
        <v>1</v>
      </c>
      <c r="K34" s="1">
        <f t="shared" si="1"/>
        <v>1</v>
      </c>
      <c r="L34" s="1" t="str">
        <f>INDEX(Sheet2!$H$2:$H$2000,MATCH('CA Uponor Replacement Parts'!B34,Sheet2!$A$2:$A$2000,0))</f>
        <v>673372456296</v>
      </c>
      <c r="M34" s="1">
        <f t="shared" si="2"/>
        <v>1</v>
      </c>
      <c r="N34" s="1" t="str">
        <f>INDEX(Sheet2!$C$2:$C$2000,MATCH('CA Uponor Replacement Parts'!B34,Sheet2!$A$2:$A$2000,0))</f>
        <v>ACTIVE-EIP</v>
      </c>
    </row>
    <row r="35" spans="1:14" ht="18" customHeight="1" x14ac:dyDescent="0.35">
      <c r="A35" s="6"/>
      <c r="B35" s="6" t="s">
        <v>1747</v>
      </c>
      <c r="C35" s="6" t="s">
        <v>1748</v>
      </c>
      <c r="D35" s="14">
        <v>6.15</v>
      </c>
      <c r="E35" s="7">
        <v>12</v>
      </c>
      <c r="F35" s="51" t="s">
        <v>2915</v>
      </c>
      <c r="H35" s="1">
        <f>INDEX(Sheet2!$E$2:$E$2000,MATCH('CA Uponor Replacement Parts'!B35,Sheet2!$A$2:$A$2000,0))</f>
        <v>6.15</v>
      </c>
      <c r="I35" s="1">
        <f t="shared" si="0"/>
        <v>1</v>
      </c>
      <c r="J35" s="1">
        <f>INDEX(Sheet2!$G$2:$G$2000,MATCH('CA Uponor Replacement Parts'!B35,Sheet2!$A$2:$A$2000,0))</f>
        <v>12</v>
      </c>
      <c r="K35" s="1">
        <f t="shared" si="1"/>
        <v>1</v>
      </c>
      <c r="L35" s="1" t="str">
        <f>INDEX(Sheet2!$H$2:$H$2000,MATCH('CA Uponor Replacement Parts'!B35,Sheet2!$A$2:$A$2000,0))</f>
        <v>30673372203662</v>
      </c>
      <c r="M35" s="1">
        <f t="shared" si="2"/>
        <v>1</v>
      </c>
      <c r="N35" s="1" t="str">
        <f>INDEX(Sheet2!$C$2:$C$2000,MATCH('CA Uponor Replacement Parts'!B35,Sheet2!$A$2:$A$2000,0))</f>
        <v>ACTIVE-EIP</v>
      </c>
    </row>
    <row r="36" spans="1:14" ht="18" customHeight="1" x14ac:dyDescent="0.35">
      <c r="A36" s="6"/>
      <c r="B36" s="6" t="s">
        <v>1749</v>
      </c>
      <c r="C36" s="6" t="s">
        <v>1750</v>
      </c>
      <c r="D36" s="14">
        <v>6.15</v>
      </c>
      <c r="E36" s="7">
        <v>12</v>
      </c>
      <c r="F36" s="51" t="s">
        <v>2916</v>
      </c>
      <c r="H36" s="1">
        <f>INDEX(Sheet2!$E$2:$E$2000,MATCH('CA Uponor Replacement Parts'!B36,Sheet2!$A$2:$A$2000,0))</f>
        <v>6.15</v>
      </c>
      <c r="I36" s="1">
        <f t="shared" si="0"/>
        <v>1</v>
      </c>
      <c r="J36" s="1">
        <f>INDEX(Sheet2!$G$2:$G$2000,MATCH('CA Uponor Replacement Parts'!B36,Sheet2!$A$2:$A$2000,0))</f>
        <v>12</v>
      </c>
      <c r="K36" s="1">
        <f t="shared" si="1"/>
        <v>1</v>
      </c>
      <c r="L36" s="1" t="str">
        <f>INDEX(Sheet2!$H$2:$H$2000,MATCH('CA Uponor Replacement Parts'!B36,Sheet2!$A$2:$A$2000,0))</f>
        <v>30673372203679</v>
      </c>
      <c r="M36" s="1">
        <f t="shared" ref="M36:M42" si="3">IF(F36=L36,1,0)</f>
        <v>1</v>
      </c>
      <c r="N36" s="1" t="str">
        <f>INDEX(Sheet2!$C$2:$C$2000,MATCH('CA Uponor Replacement Parts'!B36,Sheet2!$A$2:$A$2000,0))</f>
        <v>ACTIVE-EIP</v>
      </c>
    </row>
    <row r="37" spans="1:14" ht="18" customHeight="1" x14ac:dyDescent="0.35">
      <c r="A37" s="6"/>
      <c r="B37" s="6" t="s">
        <v>1755</v>
      </c>
      <c r="C37" s="6" t="s">
        <v>1756</v>
      </c>
      <c r="D37" s="16">
        <v>61.7</v>
      </c>
      <c r="E37" s="7">
        <v>1</v>
      </c>
      <c r="F37" s="59" t="s">
        <v>2242</v>
      </c>
      <c r="H37" s="1">
        <f>INDEX(Sheet2!$E$2:$E$2000,MATCH('CA Uponor Replacement Parts'!B37,Sheet2!$A$2:$A$2000,0))</f>
        <v>61.7</v>
      </c>
      <c r="I37" s="1">
        <f t="shared" si="0"/>
        <v>1</v>
      </c>
      <c r="J37" s="1">
        <f>INDEX(Sheet2!$G$2:$G$2000,MATCH('CA Uponor Replacement Parts'!B37,Sheet2!$A$2:$A$2000,0))</f>
        <v>1</v>
      </c>
      <c r="K37" s="1">
        <f t="shared" si="1"/>
        <v>1</v>
      </c>
      <c r="L37" s="1" t="str">
        <f>INDEX(Sheet2!$H$2:$H$2000,MATCH('CA Uponor Replacement Parts'!B37,Sheet2!$A$2:$A$2000,0))</f>
        <v>673372134170</v>
      </c>
      <c r="M37" s="1">
        <f t="shared" si="3"/>
        <v>1</v>
      </c>
      <c r="N37" s="1" t="str">
        <f>INDEX(Sheet2!$C$2:$C$2000,MATCH('CA Uponor Replacement Parts'!B37,Sheet2!$A$2:$A$2000,0))</f>
        <v>ACTIVE-EIP</v>
      </c>
    </row>
    <row r="38" spans="1:14" ht="18" customHeight="1" x14ac:dyDescent="0.35">
      <c r="A38" s="6"/>
      <c r="B38" s="6" t="s">
        <v>1757</v>
      </c>
      <c r="C38" s="6" t="s">
        <v>1758</v>
      </c>
      <c r="D38" s="16">
        <v>37.6</v>
      </c>
      <c r="E38" s="7">
        <v>1</v>
      </c>
      <c r="F38" s="59" t="s">
        <v>2253</v>
      </c>
      <c r="H38" s="1">
        <f>INDEX(Sheet2!$E$2:$E$2000,MATCH('CA Uponor Replacement Parts'!B38,Sheet2!$A$2:$A$2000,0))</f>
        <v>37.6</v>
      </c>
      <c r="I38" s="1">
        <f t="shared" si="0"/>
        <v>1</v>
      </c>
      <c r="J38" s="1">
        <f>INDEX(Sheet2!$G$2:$G$2000,MATCH('CA Uponor Replacement Parts'!B38,Sheet2!$A$2:$A$2000,0))</f>
        <v>1</v>
      </c>
      <c r="K38" s="1">
        <f t="shared" si="1"/>
        <v>1</v>
      </c>
      <c r="L38" s="1" t="str">
        <f>INDEX(Sheet2!$H$2:$H$2000,MATCH('CA Uponor Replacement Parts'!B38,Sheet2!$A$2:$A$2000,0))</f>
        <v>673372171380</v>
      </c>
      <c r="M38" s="1">
        <f t="shared" si="3"/>
        <v>1</v>
      </c>
      <c r="N38" s="1" t="str">
        <f>INDEX(Sheet2!$C$2:$C$2000,MATCH('CA Uponor Replacement Parts'!B38,Sheet2!$A$2:$A$2000,0))</f>
        <v>ACTIVE-EIP</v>
      </c>
    </row>
    <row r="39" spans="1:14" ht="18" customHeight="1" x14ac:dyDescent="0.35">
      <c r="A39" s="6"/>
      <c r="B39" s="6" t="s">
        <v>1759</v>
      </c>
      <c r="C39" s="6" t="s">
        <v>1760</v>
      </c>
      <c r="D39" s="16">
        <v>112</v>
      </c>
      <c r="E39" s="7">
        <v>1</v>
      </c>
      <c r="F39" s="59" t="s">
        <v>2402</v>
      </c>
      <c r="H39" s="1">
        <f>INDEX(Sheet2!$E$2:$E$2000,MATCH('CA Uponor Replacement Parts'!B39,Sheet2!$A$2:$A$2000,0))</f>
        <v>112</v>
      </c>
      <c r="I39" s="1">
        <f t="shared" si="0"/>
        <v>1</v>
      </c>
      <c r="J39" s="1">
        <f>INDEX(Sheet2!$G$2:$G$2000,MATCH('CA Uponor Replacement Parts'!B39,Sheet2!$A$2:$A$2000,0))</f>
        <v>1</v>
      </c>
      <c r="K39" s="1">
        <f t="shared" si="1"/>
        <v>1</v>
      </c>
      <c r="L39" s="1" t="str">
        <f>INDEX(Sheet2!$H$2:$H$2000,MATCH('CA Uponor Replacement Parts'!B39,Sheet2!$A$2:$A$2000,0))</f>
        <v>673372129053</v>
      </c>
      <c r="M39" s="1">
        <f t="shared" si="3"/>
        <v>1</v>
      </c>
      <c r="N39" s="1" t="str">
        <f>INDEX(Sheet2!$C$2:$C$2000,MATCH('CA Uponor Replacement Parts'!B39,Sheet2!$A$2:$A$2000,0))</f>
        <v>ACTIVE-EIP</v>
      </c>
    </row>
    <row r="40" spans="1:14" ht="18" customHeight="1" x14ac:dyDescent="0.35">
      <c r="A40" s="6"/>
      <c r="B40" s="6" t="s">
        <v>1761</v>
      </c>
      <c r="C40" s="6" t="s">
        <v>1762</v>
      </c>
      <c r="D40" s="16">
        <v>6.4</v>
      </c>
      <c r="E40" s="7">
        <v>5</v>
      </c>
      <c r="F40" s="59" t="s">
        <v>3238</v>
      </c>
      <c r="H40" s="1">
        <f>INDEX(Sheet2!$E$2:$E$2000,MATCH('CA Uponor Replacement Parts'!B40,Sheet2!$A$2:$A$2000,0))</f>
        <v>6.4</v>
      </c>
      <c r="I40" s="1">
        <f t="shared" si="0"/>
        <v>1</v>
      </c>
      <c r="J40" s="1">
        <f>INDEX(Sheet2!$G$2:$G$2000,MATCH('CA Uponor Replacement Parts'!B40,Sheet2!$A$2:$A$2000,0))</f>
        <v>5</v>
      </c>
      <c r="K40" s="1">
        <f t="shared" si="1"/>
        <v>1</v>
      </c>
      <c r="L40" s="1" t="str">
        <f>INDEX(Sheet2!$H$2:$H$2000,MATCH('CA Uponor Replacement Parts'!B40,Sheet2!$A$2:$A$2000,0))</f>
        <v>30673372756281</v>
      </c>
      <c r="M40" s="1">
        <f t="shared" si="3"/>
        <v>1</v>
      </c>
      <c r="N40" s="1" t="str">
        <f>INDEX(Sheet2!$C$2:$C$2000,MATCH('CA Uponor Replacement Parts'!B40,Sheet2!$A$2:$A$2000,0))</f>
        <v>ACTIVE-EIP</v>
      </c>
    </row>
    <row r="41" spans="1:14" ht="18" customHeight="1" x14ac:dyDescent="0.35">
      <c r="A41" s="6"/>
      <c r="B41" s="6" t="s">
        <v>1763</v>
      </c>
      <c r="C41" s="6" t="s">
        <v>1764</v>
      </c>
      <c r="D41" s="16">
        <v>11.2</v>
      </c>
      <c r="E41" s="7">
        <v>5</v>
      </c>
      <c r="F41" s="59" t="s">
        <v>3240</v>
      </c>
      <c r="H41" s="1">
        <f>INDEX(Sheet2!$E$2:$E$2000,MATCH('CA Uponor Replacement Parts'!B41,Sheet2!$A$2:$A$2000,0))</f>
        <v>11.2</v>
      </c>
      <c r="I41" s="1">
        <f t="shared" si="0"/>
        <v>1</v>
      </c>
      <c r="J41" s="1">
        <f>INDEX(Sheet2!$G$2:$G$2000,MATCH('CA Uponor Replacement Parts'!B41,Sheet2!$A$2:$A$2000,0))</f>
        <v>5</v>
      </c>
      <c r="K41" s="1">
        <f t="shared" si="1"/>
        <v>1</v>
      </c>
      <c r="L41" s="1" t="str">
        <f>INDEX(Sheet2!$H$2:$H$2000,MATCH('CA Uponor Replacement Parts'!B41,Sheet2!$A$2:$A$2000,0))</f>
        <v>30673372756298</v>
      </c>
      <c r="M41" s="1">
        <f t="shared" si="3"/>
        <v>1</v>
      </c>
      <c r="N41" s="1" t="str">
        <f>INDEX(Sheet2!$C$2:$C$2000,MATCH('CA Uponor Replacement Parts'!B41,Sheet2!$A$2:$A$2000,0))</f>
        <v>ACTIVE-EIP</v>
      </c>
    </row>
    <row r="42" spans="1:14" ht="18" customHeight="1" x14ac:dyDescent="0.35">
      <c r="A42" s="6"/>
      <c r="B42" s="6" t="s">
        <v>1765</v>
      </c>
      <c r="C42" s="6" t="s">
        <v>1766</v>
      </c>
      <c r="D42" s="16">
        <v>3.85</v>
      </c>
      <c r="E42" s="7">
        <v>5</v>
      </c>
      <c r="F42" s="59" t="s">
        <v>3242</v>
      </c>
      <c r="H42" s="1">
        <f>INDEX(Sheet2!$E$2:$E$2000,MATCH('CA Uponor Replacement Parts'!B42,Sheet2!$A$2:$A$2000,0))</f>
        <v>3.85</v>
      </c>
      <c r="I42" s="1">
        <f t="shared" si="0"/>
        <v>1</v>
      </c>
      <c r="J42" s="1">
        <f>INDEX(Sheet2!$G$2:$G$2000,MATCH('CA Uponor Replacement Parts'!B42,Sheet2!$A$2:$A$2000,0))</f>
        <v>5</v>
      </c>
      <c r="K42" s="1">
        <f t="shared" si="1"/>
        <v>1</v>
      </c>
      <c r="L42" s="1" t="str">
        <f>INDEX(Sheet2!$H$2:$H$2000,MATCH('CA Uponor Replacement Parts'!B42,Sheet2!$A$2:$A$2000,0))</f>
        <v>30673372756274</v>
      </c>
      <c r="M42" s="1">
        <f t="shared" si="3"/>
        <v>1</v>
      </c>
      <c r="N42" s="1" t="str">
        <f>INDEX(Sheet2!$C$2:$C$2000,MATCH('CA Uponor Replacement Parts'!B42,Sheet2!$A$2:$A$2000,0))</f>
        <v>ACTIVE-EIP</v>
      </c>
    </row>
  </sheetData>
  <autoFilter ref="A2:N42" xr:uid="{00000000-0001-0000-0200-000000000000}"/>
  <mergeCells count="1">
    <mergeCell ref="A1:F1"/>
  </mergeCells>
  <dataValidations count="1">
    <dataValidation operator="lessThan" allowBlank="1" showInputMessage="1" showErrorMessage="1" errorTitle="Character Limit" error="Exceeded Character limit of 50" sqref="C28:C35" xr:uid="{6B57F463-110D-43A0-A1DC-0D9FB98117AA}"/>
  </dataValidations>
  <printOptions horizontalCentered="1"/>
  <pageMargins left="0.25" right="0.25" top="0.75" bottom="0.75" header="0.3" footer="0.3"/>
  <pageSetup scale="99" fitToHeight="2" orientation="landscape" verticalDpi="1200" r:id="rId1"/>
  <headerFooter>
    <oddHeader>&amp;C&amp;"Century Gothic,Bold"&amp;9CA Uponor Replacement Parts</oddHeader>
    <oddFooter>&amp;L&amp;"Century Gothic,Regular"&amp;6 092523&amp;C&amp;"Arial,Regular"&amp;6&amp;A&amp;R&amp;"Arial,Regular"&amp;6Page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B92-69F7-4BEF-9570-F68F07547B1E}">
  <sheetPr>
    <pageSetUpPr fitToPage="1"/>
  </sheetPr>
  <dimension ref="A1:N73"/>
  <sheetViews>
    <sheetView zoomScale="110" zoomScaleNormal="110" workbookViewId="0">
      <pane ySplit="2" topLeftCell="A60" activePane="bottomLeft" state="frozen"/>
      <selection pane="bottomLeft" sqref="A1:F73"/>
    </sheetView>
  </sheetViews>
  <sheetFormatPr defaultColWidth="9.26953125" defaultRowHeight="11.5" x14ac:dyDescent="0.35"/>
  <cols>
    <col min="1" max="1" width="20.26953125" style="1" bestFit="1" customWidth="1"/>
    <col min="2" max="2" width="12.26953125" style="1" bestFit="1" customWidth="1"/>
    <col min="3" max="3" width="83.26953125" style="1" bestFit="1" customWidth="1"/>
    <col min="4" max="4" width="15" style="17" customWidth="1"/>
    <col min="5" max="5" width="9.26953125" style="2" bestFit="1" customWidth="1"/>
    <col min="6" max="6" width="18" style="1" bestFit="1" customWidth="1"/>
    <col min="7" max="11" width="9.26953125" style="1"/>
    <col min="12" max="12" width="15.26953125" style="1" bestFit="1" customWidth="1"/>
    <col min="13" max="16384" width="9.26953125" style="1"/>
  </cols>
  <sheetData>
    <row r="1" spans="1:14" ht="15.65" customHeight="1" x14ac:dyDescent="0.35">
      <c r="A1" s="1" t="s">
        <v>1767</v>
      </c>
      <c r="D1" s="12"/>
    </row>
    <row r="2" spans="1:14" ht="41.65" customHeight="1" x14ac:dyDescent="0.35">
      <c r="A2" s="8" t="s">
        <v>2</v>
      </c>
      <c r="B2" s="8" t="s">
        <v>3</v>
      </c>
      <c r="C2" s="8" t="s">
        <v>1692</v>
      </c>
      <c r="D2" s="13" t="s">
        <v>1895</v>
      </c>
      <c r="E2" s="9" t="s">
        <v>5</v>
      </c>
      <c r="F2" s="10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 t="s">
        <v>7</v>
      </c>
      <c r="B3" s="6" t="s">
        <v>1768</v>
      </c>
      <c r="C3" s="6" t="s">
        <v>1769</v>
      </c>
      <c r="D3" s="14">
        <v>845</v>
      </c>
      <c r="E3" s="7">
        <v>1</v>
      </c>
      <c r="F3" s="59" t="s">
        <v>2401</v>
      </c>
      <c r="H3" s="1">
        <f>INDEX(Sheet2!$E$2:$E$2000,MATCH('CA Uponor Phaseout Parts 2023'!B3,Sheet2!$A$2:$A$2000,0))</f>
        <v>845</v>
      </c>
      <c r="I3" s="1">
        <f t="shared" ref="I3:I34" si="0">IF(D3=H3,1,0)</f>
        <v>1</v>
      </c>
      <c r="J3" s="1">
        <f>INDEX(Sheet2!$G$2:$G$2000,MATCH('CA Uponor Phaseout Parts 2023'!B3,Sheet2!$A$2:$A$2000,0))</f>
        <v>1</v>
      </c>
      <c r="K3" s="1">
        <f t="shared" ref="K3:K34" si="1">IF(E3=J3,1,0)</f>
        <v>1</v>
      </c>
      <c r="L3" s="1" t="str">
        <f>INDEX(Sheet2!$H$2:$H$2000,MATCH('CA Uponor Phaseout Parts 2023'!B3,Sheet2!$A$2:$A$2000,0))</f>
        <v>673372332279</v>
      </c>
      <c r="M3" s="1">
        <f t="shared" ref="M3:M34" si="2">IF(F3=L3,1,0)</f>
        <v>1</v>
      </c>
      <c r="N3" s="1" t="str">
        <f>INDEX(Sheet2!$C$2:$C$2000,MATCH('CA Uponor Phaseout Parts 2023'!B3,Sheet2!$A$2:$A$2000,0))</f>
        <v>PHASEOUT</v>
      </c>
    </row>
    <row r="4" spans="1:14" ht="18" customHeight="1" x14ac:dyDescent="0.35">
      <c r="A4" s="6" t="s">
        <v>7</v>
      </c>
      <c r="B4" s="6" t="s">
        <v>1770</v>
      </c>
      <c r="C4" s="6" t="s">
        <v>1771</v>
      </c>
      <c r="D4" s="14">
        <v>885</v>
      </c>
      <c r="E4" s="7">
        <v>1</v>
      </c>
      <c r="F4" s="59" t="s">
        <v>2406</v>
      </c>
      <c r="H4" s="1">
        <f>INDEX(Sheet2!$E$2:$E$2000,MATCH('CA Uponor Phaseout Parts 2023'!B4,Sheet2!$A$2:$A$2000,0))</f>
        <v>885</v>
      </c>
      <c r="I4" s="1">
        <f t="shared" si="0"/>
        <v>1</v>
      </c>
      <c r="J4" s="1">
        <f>INDEX(Sheet2!$G$2:$G$2000,MATCH('CA Uponor Phaseout Parts 2023'!B4,Sheet2!$A$2:$A$2000,0))</f>
        <v>1</v>
      </c>
      <c r="K4" s="1">
        <f t="shared" si="1"/>
        <v>1</v>
      </c>
      <c r="L4" s="1" t="str">
        <f>INDEX(Sheet2!$H$2:$H$2000,MATCH('CA Uponor Phaseout Parts 2023'!B4,Sheet2!$A$2:$A$2000,0))</f>
        <v>673372332477</v>
      </c>
      <c r="M4" s="1">
        <f t="shared" si="2"/>
        <v>1</v>
      </c>
      <c r="N4" s="1" t="str">
        <f>INDEX(Sheet2!$C$2:$C$2000,MATCH('CA Uponor Phaseout Parts 2023'!B4,Sheet2!$A$2:$A$2000,0))</f>
        <v>PHASEOUT</v>
      </c>
    </row>
    <row r="5" spans="1:14" ht="18" customHeight="1" x14ac:dyDescent="0.35">
      <c r="A5" s="6" t="s">
        <v>71</v>
      </c>
      <c r="B5" s="6" t="s">
        <v>1772</v>
      </c>
      <c r="C5" s="6" t="s">
        <v>1773</v>
      </c>
      <c r="D5" s="14">
        <v>38.799999999999997</v>
      </c>
      <c r="E5" s="7">
        <v>10</v>
      </c>
      <c r="F5" s="59" t="s">
        <v>2236</v>
      </c>
      <c r="H5" s="1">
        <f>INDEX(Sheet2!$E$2:$E$2000,MATCH('CA Uponor Phaseout Parts 2023'!B5,Sheet2!$A$2:$A$2000,0))</f>
        <v>38.799999999999997</v>
      </c>
      <c r="I5" s="1">
        <f t="shared" si="0"/>
        <v>1</v>
      </c>
      <c r="J5" s="1">
        <f>INDEX(Sheet2!$G$2:$G$2000,MATCH('CA Uponor Phaseout Parts 2023'!B5,Sheet2!$A$2:$A$2000,0))</f>
        <v>10</v>
      </c>
      <c r="K5" s="1">
        <f t="shared" si="1"/>
        <v>1</v>
      </c>
      <c r="L5" s="1" t="str">
        <f>INDEX(Sheet2!$H$2:$H$2000,MATCH('CA Uponor Phaseout Parts 2023'!B5,Sheet2!$A$2:$A$2000,0))</f>
        <v>30673372150140</v>
      </c>
      <c r="M5" s="1">
        <f t="shared" si="2"/>
        <v>1</v>
      </c>
      <c r="N5" s="1" t="str">
        <f>INDEX(Sheet2!$C$2:$C$2000,MATCH('CA Uponor Phaseout Parts 2023'!B5,Sheet2!$A$2:$A$2000,0))</f>
        <v>PHASEOUT</v>
      </c>
    </row>
    <row r="6" spans="1:14" ht="18" customHeight="1" x14ac:dyDescent="0.35">
      <c r="A6" s="6" t="s">
        <v>71</v>
      </c>
      <c r="B6" s="6" t="s">
        <v>1774</v>
      </c>
      <c r="C6" s="6" t="s">
        <v>1775</v>
      </c>
      <c r="D6" s="14" t="s">
        <v>1776</v>
      </c>
      <c r="E6" s="7">
        <v>10</v>
      </c>
      <c r="F6" s="59" t="s">
        <v>2237</v>
      </c>
      <c r="H6" s="1">
        <f>INDEX(Sheet2!$E$2:$E$2000,MATCH('CA Uponor Phaseout Parts 2023'!B6,Sheet2!$A$2:$A$2000,0))</f>
        <v>999999</v>
      </c>
      <c r="I6" s="1">
        <f t="shared" si="0"/>
        <v>0</v>
      </c>
      <c r="J6" s="1">
        <f>INDEX(Sheet2!$G$2:$G$2000,MATCH('CA Uponor Phaseout Parts 2023'!B6,Sheet2!$A$2:$A$2000,0))</f>
        <v>10</v>
      </c>
      <c r="K6" s="1">
        <f t="shared" si="1"/>
        <v>1</v>
      </c>
      <c r="L6" s="1" t="str">
        <f>INDEX(Sheet2!$H$2:$H$2000,MATCH('CA Uponor Phaseout Parts 2023'!B6,Sheet2!$A$2:$A$2000,0))</f>
        <v>30673372134218</v>
      </c>
      <c r="M6" s="1">
        <f t="shared" si="2"/>
        <v>1</v>
      </c>
      <c r="N6" s="1" t="str">
        <f>INDEX(Sheet2!$C$2:$C$2000,MATCH('CA Uponor Phaseout Parts 2023'!B6,Sheet2!$A$2:$A$2000,0))</f>
        <v>PHASEOUT</v>
      </c>
    </row>
    <row r="7" spans="1:14" ht="18" customHeight="1" x14ac:dyDescent="0.35">
      <c r="A7" s="6" t="s">
        <v>71</v>
      </c>
      <c r="B7" s="6" t="s">
        <v>1777</v>
      </c>
      <c r="C7" s="6" t="s">
        <v>1778</v>
      </c>
      <c r="D7" s="14">
        <v>6.45</v>
      </c>
      <c r="E7" s="7">
        <v>10</v>
      </c>
      <c r="F7" s="59" t="s">
        <v>2249</v>
      </c>
      <c r="H7" s="1">
        <f>INDEX(Sheet2!$E$2:$E$2000,MATCH('CA Uponor Phaseout Parts 2023'!B7,Sheet2!$A$2:$A$2000,0))</f>
        <v>6.45</v>
      </c>
      <c r="I7" s="1">
        <f t="shared" si="0"/>
        <v>1</v>
      </c>
      <c r="J7" s="1">
        <f>INDEX(Sheet2!$G$2:$G$2000,MATCH('CA Uponor Phaseout Parts 2023'!B7,Sheet2!$A$2:$A$2000,0))</f>
        <v>10</v>
      </c>
      <c r="K7" s="1">
        <f t="shared" si="1"/>
        <v>1</v>
      </c>
      <c r="L7" s="1" t="str">
        <f>INDEX(Sheet2!$H$2:$H$2000,MATCH('CA Uponor Phaseout Parts 2023'!B7,Sheet2!$A$2:$A$2000,0))</f>
        <v>30673372172067</v>
      </c>
      <c r="M7" s="1">
        <f t="shared" si="2"/>
        <v>1</v>
      </c>
      <c r="N7" s="1" t="str">
        <f>INDEX(Sheet2!$C$2:$C$2000,MATCH('CA Uponor Phaseout Parts 2023'!B7,Sheet2!$A$2:$A$2000,0))</f>
        <v>PHASEOUT</v>
      </c>
    </row>
    <row r="8" spans="1:14" ht="18" customHeight="1" x14ac:dyDescent="0.35">
      <c r="A8" s="6" t="s">
        <v>71</v>
      </c>
      <c r="B8" s="6" t="s">
        <v>1779</v>
      </c>
      <c r="C8" s="6" t="s">
        <v>1780</v>
      </c>
      <c r="D8" s="14" t="s">
        <v>1776</v>
      </c>
      <c r="E8" s="7">
        <v>10</v>
      </c>
      <c r="F8" s="59" t="s">
        <v>2270</v>
      </c>
      <c r="H8" s="1">
        <f>INDEX(Sheet2!$E$2:$E$2000,MATCH('CA Uponor Phaseout Parts 2023'!B8,Sheet2!$A$2:$A$2000,0))</f>
        <v>999999</v>
      </c>
      <c r="I8" s="1">
        <f t="shared" si="0"/>
        <v>0</v>
      </c>
      <c r="J8" s="1">
        <f>INDEX(Sheet2!$G$2:$G$2000,MATCH('CA Uponor Phaseout Parts 2023'!B8,Sheet2!$A$2:$A$2000,0))</f>
        <v>10</v>
      </c>
      <c r="K8" s="1">
        <f t="shared" si="1"/>
        <v>1</v>
      </c>
      <c r="L8" s="1" t="str">
        <f>INDEX(Sheet2!$H$2:$H$2000,MATCH('CA Uponor Phaseout Parts 2023'!B8,Sheet2!$A$2:$A$2000,0))</f>
        <v>30673372182219</v>
      </c>
      <c r="M8" s="1">
        <f t="shared" si="2"/>
        <v>1</v>
      </c>
      <c r="N8" s="1" t="str">
        <f>INDEX(Sheet2!$C$2:$C$2000,MATCH('CA Uponor Phaseout Parts 2023'!B8,Sheet2!$A$2:$A$2000,0))</f>
        <v>PHASEOUT</v>
      </c>
    </row>
    <row r="9" spans="1:14" ht="18" customHeight="1" x14ac:dyDescent="0.35">
      <c r="A9" s="6" t="s">
        <v>71</v>
      </c>
      <c r="B9" s="6" t="s">
        <v>1781</v>
      </c>
      <c r="C9" s="6" t="s">
        <v>1782</v>
      </c>
      <c r="D9" s="14">
        <v>142</v>
      </c>
      <c r="E9" s="7">
        <v>1</v>
      </c>
      <c r="F9" s="59" t="s">
        <v>2414</v>
      </c>
      <c r="H9" s="1">
        <f>INDEX(Sheet2!$E$2:$E$2000,MATCH('CA Uponor Phaseout Parts 2023'!B9,Sheet2!$A$2:$A$2000,0))</f>
        <v>142</v>
      </c>
      <c r="I9" s="1">
        <f t="shared" si="0"/>
        <v>1</v>
      </c>
      <c r="J9" s="1">
        <f>INDEX(Sheet2!$G$2:$G$2000,MATCH('CA Uponor Phaseout Parts 2023'!B9,Sheet2!$A$2:$A$2000,0))</f>
        <v>1</v>
      </c>
      <c r="K9" s="1">
        <f t="shared" si="1"/>
        <v>1</v>
      </c>
      <c r="L9" s="1" t="str">
        <f>INDEX(Sheet2!$H$2:$H$2000,MATCH('CA Uponor Phaseout Parts 2023'!B9,Sheet2!$A$2:$A$2000,0))</f>
        <v>673372483520</v>
      </c>
      <c r="M9" s="1">
        <f t="shared" si="2"/>
        <v>1</v>
      </c>
      <c r="N9" s="1" t="str">
        <f>INDEX(Sheet2!$C$2:$C$2000,MATCH('CA Uponor Phaseout Parts 2023'!B9,Sheet2!$A$2:$A$2000,0))</f>
        <v>PHASEOUT</v>
      </c>
    </row>
    <row r="10" spans="1:14" ht="18" customHeight="1" x14ac:dyDescent="0.35">
      <c r="A10" s="6" t="s">
        <v>71</v>
      </c>
      <c r="B10" s="6" t="s">
        <v>1783</v>
      </c>
      <c r="C10" s="6" t="s">
        <v>1784</v>
      </c>
      <c r="D10" s="14">
        <v>36.6</v>
      </c>
      <c r="E10" s="7">
        <v>10</v>
      </c>
      <c r="F10" s="59" t="s">
        <v>2456</v>
      </c>
      <c r="H10" s="1">
        <f>INDEX(Sheet2!$E$2:$E$2000,MATCH('CA Uponor Phaseout Parts 2023'!B10,Sheet2!$A$2:$A$2000,0))</f>
        <v>36.6</v>
      </c>
      <c r="I10" s="1">
        <f t="shared" si="0"/>
        <v>1</v>
      </c>
      <c r="J10" s="1">
        <f>INDEX(Sheet2!$G$2:$G$2000,MATCH('CA Uponor Phaseout Parts 2023'!B10,Sheet2!$A$2:$A$2000,0))</f>
        <v>10</v>
      </c>
      <c r="K10" s="1">
        <f t="shared" si="1"/>
        <v>1</v>
      </c>
      <c r="L10" s="1" t="str">
        <f>INDEX(Sheet2!$H$2:$H$2000,MATCH('CA Uponor Phaseout Parts 2023'!B10,Sheet2!$A$2:$A$2000,0))</f>
        <v>30673372128736</v>
      </c>
      <c r="M10" s="1">
        <f t="shared" si="2"/>
        <v>1</v>
      </c>
      <c r="N10" s="1" t="str">
        <f>INDEX(Sheet2!$C$2:$C$2000,MATCH('CA Uponor Phaseout Parts 2023'!B10,Sheet2!$A$2:$A$2000,0))</f>
        <v>PHASEOUT</v>
      </c>
    </row>
    <row r="11" spans="1:14" ht="18" customHeight="1" x14ac:dyDescent="0.35">
      <c r="A11" s="6" t="s">
        <v>71</v>
      </c>
      <c r="B11" s="6" t="s">
        <v>1785</v>
      </c>
      <c r="C11" s="6" t="s">
        <v>1786</v>
      </c>
      <c r="D11" s="14">
        <v>40.6</v>
      </c>
      <c r="E11" s="7">
        <v>10</v>
      </c>
      <c r="F11" s="59" t="s">
        <v>2555</v>
      </c>
      <c r="H11" s="1">
        <f>INDEX(Sheet2!$E$2:$E$2000,MATCH('CA Uponor Phaseout Parts 2023'!B11,Sheet2!$A$2:$A$2000,0))</f>
        <v>40.6</v>
      </c>
      <c r="I11" s="1">
        <f t="shared" si="0"/>
        <v>1</v>
      </c>
      <c r="J11" s="1">
        <f>INDEX(Sheet2!$G$2:$G$2000,MATCH('CA Uponor Phaseout Parts 2023'!B11,Sheet2!$A$2:$A$2000,0))</f>
        <v>10</v>
      </c>
      <c r="K11" s="1">
        <f t="shared" si="1"/>
        <v>1</v>
      </c>
      <c r="L11" s="1" t="str">
        <f>INDEX(Sheet2!$H$2:$H$2000,MATCH('CA Uponor Phaseout Parts 2023'!B11,Sheet2!$A$2:$A$2000,0))</f>
        <v>30673372145511</v>
      </c>
      <c r="M11" s="1">
        <f t="shared" si="2"/>
        <v>1</v>
      </c>
      <c r="N11" s="1" t="str">
        <f>INDEX(Sheet2!$C$2:$C$2000,MATCH('CA Uponor Phaseout Parts 2023'!B11,Sheet2!$A$2:$A$2000,0))</f>
        <v>PHASEOUT</v>
      </c>
    </row>
    <row r="12" spans="1:14" ht="18" customHeight="1" x14ac:dyDescent="0.35">
      <c r="A12" s="6" t="s">
        <v>71</v>
      </c>
      <c r="B12" s="6" t="s">
        <v>1787</v>
      </c>
      <c r="C12" s="6" t="s">
        <v>1788</v>
      </c>
      <c r="D12" s="14">
        <v>95.7</v>
      </c>
      <c r="E12" s="7">
        <v>5</v>
      </c>
      <c r="F12" s="59" t="s">
        <v>3208</v>
      </c>
      <c r="H12" s="1">
        <f>INDEX(Sheet2!$E$2:$E$2000,MATCH('CA Uponor Phaseout Parts 2023'!B12,Sheet2!$A$2:$A$2000,0))</f>
        <v>95.7</v>
      </c>
      <c r="I12" s="1">
        <f t="shared" si="0"/>
        <v>1</v>
      </c>
      <c r="J12" s="1">
        <f>INDEX(Sheet2!$G$2:$G$2000,MATCH('CA Uponor Phaseout Parts 2023'!B12,Sheet2!$A$2:$A$2000,0))</f>
        <v>5</v>
      </c>
      <c r="K12" s="1">
        <f t="shared" si="1"/>
        <v>1</v>
      </c>
      <c r="L12" s="1" t="str">
        <f>INDEX(Sheet2!$H$2:$H$2000,MATCH('CA Uponor Phaseout Parts 2023'!B12,Sheet2!$A$2:$A$2000,0))</f>
        <v>30673372285682</v>
      </c>
      <c r="M12" s="1">
        <f t="shared" si="2"/>
        <v>1</v>
      </c>
      <c r="N12" s="1" t="str">
        <f>INDEX(Sheet2!$C$2:$C$2000,MATCH('CA Uponor Phaseout Parts 2023'!B12,Sheet2!$A$2:$A$2000,0))</f>
        <v>PHASEOUT</v>
      </c>
    </row>
    <row r="13" spans="1:14" ht="18" customHeight="1" x14ac:dyDescent="0.35">
      <c r="A13" s="6" t="s">
        <v>71</v>
      </c>
      <c r="B13" s="6" t="s">
        <v>1789</v>
      </c>
      <c r="C13" s="6" t="s">
        <v>1790</v>
      </c>
      <c r="D13" s="14">
        <v>275</v>
      </c>
      <c r="E13" s="7">
        <v>1</v>
      </c>
      <c r="F13" s="59" t="s">
        <v>3230</v>
      </c>
      <c r="H13" s="1">
        <f>INDEX(Sheet2!$E$2:$E$2000,MATCH('CA Uponor Phaseout Parts 2023'!B13,Sheet2!$A$2:$A$2000,0))</f>
        <v>275</v>
      </c>
      <c r="I13" s="1">
        <f t="shared" si="0"/>
        <v>1</v>
      </c>
      <c r="J13" s="1">
        <f>INDEX(Sheet2!$G$2:$G$2000,MATCH('CA Uponor Phaseout Parts 2023'!B13,Sheet2!$A$2:$A$2000,0))</f>
        <v>1</v>
      </c>
      <c r="K13" s="1">
        <f t="shared" si="1"/>
        <v>1</v>
      </c>
      <c r="L13" s="1" t="str">
        <f>INDEX(Sheet2!$H$2:$H$2000,MATCH('CA Uponor Phaseout Parts 2023'!B13,Sheet2!$A$2:$A$2000,0))</f>
        <v>673372439473</v>
      </c>
      <c r="M13" s="1">
        <f t="shared" si="2"/>
        <v>1</v>
      </c>
      <c r="N13" s="1" t="str">
        <f>INDEX(Sheet2!$C$2:$C$2000,MATCH('CA Uponor Phaseout Parts 2023'!B13,Sheet2!$A$2:$A$2000,0))</f>
        <v>PHASEOUT</v>
      </c>
    </row>
    <row r="14" spans="1:14" ht="18" customHeight="1" x14ac:dyDescent="0.35">
      <c r="A14" s="6" t="s">
        <v>71</v>
      </c>
      <c r="B14" s="6" t="s">
        <v>1791</v>
      </c>
      <c r="C14" s="6" t="s">
        <v>1792</v>
      </c>
      <c r="D14" s="14">
        <v>112</v>
      </c>
      <c r="E14" s="7">
        <v>1</v>
      </c>
      <c r="F14" s="59" t="s">
        <v>3278</v>
      </c>
      <c r="H14" s="1">
        <f>INDEX(Sheet2!$E$2:$E$2000,MATCH('CA Uponor Phaseout Parts 2023'!B14,Sheet2!$A$2:$A$2000,0))</f>
        <v>112</v>
      </c>
      <c r="I14" s="1">
        <f t="shared" si="0"/>
        <v>1</v>
      </c>
      <c r="J14" s="1">
        <f>INDEX(Sheet2!$G$2:$G$2000,MATCH('CA Uponor Phaseout Parts 2023'!B14,Sheet2!$A$2:$A$2000,0))</f>
        <v>1</v>
      </c>
      <c r="K14" s="1">
        <f t="shared" si="1"/>
        <v>1</v>
      </c>
      <c r="L14" s="1" t="str">
        <f>INDEX(Sheet2!$H$2:$H$2000,MATCH('CA Uponor Phaseout Parts 2023'!B14,Sheet2!$A$2:$A$2000,0))</f>
        <v>673372536288</v>
      </c>
      <c r="M14" s="1">
        <f t="shared" si="2"/>
        <v>1</v>
      </c>
      <c r="N14" s="1" t="str">
        <f>INDEX(Sheet2!$C$2:$C$2000,MATCH('CA Uponor Phaseout Parts 2023'!B14,Sheet2!$A$2:$A$2000,0))</f>
        <v>PHASEOUT</v>
      </c>
    </row>
    <row r="15" spans="1:14" ht="18" customHeight="1" x14ac:dyDescent="0.35">
      <c r="A15" s="6" t="s">
        <v>71</v>
      </c>
      <c r="B15" s="6" t="s">
        <v>1793</v>
      </c>
      <c r="C15" s="6" t="s">
        <v>1794</v>
      </c>
      <c r="D15" s="14">
        <v>112</v>
      </c>
      <c r="E15" s="7">
        <v>1</v>
      </c>
      <c r="F15" s="59" t="s">
        <v>3284</v>
      </c>
      <c r="H15" s="1">
        <f>INDEX(Sheet2!$E$2:$E$2000,MATCH('CA Uponor Phaseout Parts 2023'!B15,Sheet2!$A$2:$A$2000,0))</f>
        <v>112</v>
      </c>
      <c r="I15" s="1">
        <f t="shared" si="0"/>
        <v>1</v>
      </c>
      <c r="J15" s="1">
        <f>INDEX(Sheet2!$G$2:$G$2000,MATCH('CA Uponor Phaseout Parts 2023'!B15,Sheet2!$A$2:$A$2000,0))</f>
        <v>1</v>
      </c>
      <c r="K15" s="1">
        <f t="shared" si="1"/>
        <v>1</v>
      </c>
      <c r="L15" s="1" t="str">
        <f>INDEX(Sheet2!$H$2:$H$2000,MATCH('CA Uponor Phaseout Parts 2023'!B15,Sheet2!$A$2:$A$2000,0))</f>
        <v>673372552486</v>
      </c>
      <c r="M15" s="1">
        <f t="shared" si="2"/>
        <v>1</v>
      </c>
      <c r="N15" s="1" t="str">
        <f>INDEX(Sheet2!$C$2:$C$2000,MATCH('CA Uponor Phaseout Parts 2023'!B15,Sheet2!$A$2:$A$2000,0))</f>
        <v>PHASEOUT</v>
      </c>
    </row>
    <row r="16" spans="1:14" ht="18" customHeight="1" x14ac:dyDescent="0.35">
      <c r="A16" s="6" t="s">
        <v>71</v>
      </c>
      <c r="B16" s="6" t="s">
        <v>1795</v>
      </c>
      <c r="C16" s="6" t="s">
        <v>1796</v>
      </c>
      <c r="D16" s="14">
        <v>775</v>
      </c>
      <c r="E16" s="7">
        <v>1</v>
      </c>
      <c r="F16" s="59" t="s">
        <v>4652</v>
      </c>
      <c r="H16" s="1">
        <f>INDEX(Sheet2!$E$2:$E$2000,MATCH('CA Uponor Phaseout Parts 2023'!B16,Sheet2!$A$2:$A$2000,0))</f>
        <v>775</v>
      </c>
      <c r="I16" s="1">
        <f t="shared" si="0"/>
        <v>1</v>
      </c>
      <c r="J16" s="1">
        <f>INDEX(Sheet2!$G$2:$G$2000,MATCH('CA Uponor Phaseout Parts 2023'!B16,Sheet2!$A$2:$A$2000,0))</f>
        <v>1</v>
      </c>
      <c r="K16" s="1">
        <f t="shared" si="1"/>
        <v>1</v>
      </c>
      <c r="L16" s="1" t="str">
        <f>INDEX(Sheet2!$H$2:$H$2000,MATCH('CA Uponor Phaseout Parts 2023'!B16,Sheet2!$A$2:$A$2000,0))</f>
        <v>673372158985</v>
      </c>
      <c r="M16" s="1">
        <f t="shared" si="2"/>
        <v>1</v>
      </c>
      <c r="N16" s="1" t="str">
        <f>INDEX(Sheet2!$C$2:$C$2000,MATCH('CA Uponor Phaseout Parts 2023'!B16,Sheet2!$A$2:$A$2000,0))</f>
        <v>PHASEOUT</v>
      </c>
    </row>
    <row r="17" spans="1:14" ht="18" customHeight="1" x14ac:dyDescent="0.35">
      <c r="A17" s="6" t="s">
        <v>71</v>
      </c>
      <c r="B17" s="6" t="s">
        <v>1797</v>
      </c>
      <c r="C17" s="6" t="s">
        <v>1798</v>
      </c>
      <c r="D17" s="14">
        <v>62.8</v>
      </c>
      <c r="E17" s="7">
        <v>10</v>
      </c>
      <c r="F17" s="59" t="s">
        <v>4719</v>
      </c>
      <c r="H17" s="1">
        <f>INDEX(Sheet2!$E$2:$E$2000,MATCH('CA Uponor Phaseout Parts 2023'!B17,Sheet2!$A$2:$A$2000,0))</f>
        <v>62.8</v>
      </c>
      <c r="I17" s="1">
        <f t="shared" si="0"/>
        <v>1</v>
      </c>
      <c r="J17" s="1">
        <f>INDEX(Sheet2!$G$2:$G$2000,MATCH('CA Uponor Phaseout Parts 2023'!B17,Sheet2!$A$2:$A$2000,0))</f>
        <v>10</v>
      </c>
      <c r="K17" s="1">
        <f t="shared" si="1"/>
        <v>1</v>
      </c>
      <c r="L17" s="1" t="str">
        <f>INDEX(Sheet2!$H$2:$H$2000,MATCH('CA Uponor Phaseout Parts 2023'!B17,Sheet2!$A$2:$A$2000,0))</f>
        <v>30673372309272</v>
      </c>
      <c r="M17" s="1">
        <f t="shared" si="2"/>
        <v>1</v>
      </c>
      <c r="N17" s="1" t="str">
        <f>INDEX(Sheet2!$C$2:$C$2000,MATCH('CA Uponor Phaseout Parts 2023'!B17,Sheet2!$A$2:$A$2000,0))</f>
        <v>PHASEOUT</v>
      </c>
    </row>
    <row r="18" spans="1:14" ht="18" customHeight="1" x14ac:dyDescent="0.35">
      <c r="A18" s="6" t="s">
        <v>71</v>
      </c>
      <c r="B18" s="6" t="s">
        <v>218</v>
      </c>
      <c r="C18" s="6" t="s">
        <v>219</v>
      </c>
      <c r="D18" s="29">
        <v>26.65</v>
      </c>
      <c r="E18" s="7">
        <v>10</v>
      </c>
      <c r="F18" s="59" t="s">
        <v>3074</v>
      </c>
      <c r="H18" s="1">
        <f>INDEX(Sheet2!$E$2:$E$2000,MATCH('CA Uponor Phaseout Parts 2023'!B18,Sheet2!$A$2:$A$2000,0))</f>
        <v>24.8508</v>
      </c>
      <c r="I18" s="1">
        <f t="shared" si="0"/>
        <v>0</v>
      </c>
      <c r="J18" s="1">
        <f>INDEX(Sheet2!$G$2:$G$2000,MATCH('CA Uponor Phaseout Parts 2023'!B18,Sheet2!$A$2:$A$2000,0))</f>
        <v>10</v>
      </c>
      <c r="K18" s="1">
        <f t="shared" si="1"/>
        <v>1</v>
      </c>
      <c r="L18" s="1" t="str">
        <f>INDEX(Sheet2!$H$2:$H$2000,MATCH('CA Uponor Phaseout Parts 2023'!B18,Sheet2!$A$2:$A$2000,0))</f>
        <v>30673372232280</v>
      </c>
      <c r="M18" s="1">
        <f t="shared" si="2"/>
        <v>1</v>
      </c>
      <c r="N18" s="1" t="str">
        <f>INDEX(Sheet2!$C$2:$C$2000,MATCH('CA Uponor Phaseout Parts 2023'!B18,Sheet2!$A$2:$A$2000,0))</f>
        <v>PHASEOUT</v>
      </c>
    </row>
    <row r="19" spans="1:14" ht="18" customHeight="1" x14ac:dyDescent="0.35">
      <c r="A19" s="6" t="s">
        <v>71</v>
      </c>
      <c r="B19" s="6" t="s">
        <v>220</v>
      </c>
      <c r="C19" s="6" t="s">
        <v>221</v>
      </c>
      <c r="D19" s="24">
        <v>26.65</v>
      </c>
      <c r="E19" s="7">
        <v>10</v>
      </c>
      <c r="F19" s="59" t="s">
        <v>3079</v>
      </c>
      <c r="H19" s="1">
        <f>INDEX(Sheet2!$E$2:$E$2000,MATCH('CA Uponor Phaseout Parts 2023'!B19,Sheet2!$A$2:$A$2000,0))</f>
        <v>25.221499999999999</v>
      </c>
      <c r="I19" s="1">
        <f t="shared" si="0"/>
        <v>0</v>
      </c>
      <c r="J19" s="1">
        <f>INDEX(Sheet2!$G$2:$G$2000,MATCH('CA Uponor Phaseout Parts 2023'!B19,Sheet2!$A$2:$A$2000,0))</f>
        <v>10</v>
      </c>
      <c r="K19" s="1">
        <f t="shared" si="1"/>
        <v>1</v>
      </c>
      <c r="L19" s="1" t="str">
        <f>INDEX(Sheet2!$H$2:$H$2000,MATCH('CA Uponor Phaseout Parts 2023'!B19,Sheet2!$A$2:$A$2000,0))</f>
        <v>30673372232297</v>
      </c>
      <c r="M19" s="1">
        <f t="shared" si="2"/>
        <v>1</v>
      </c>
      <c r="N19" s="1" t="str">
        <f>INDEX(Sheet2!$C$2:$C$2000,MATCH('CA Uponor Phaseout Parts 2023'!B19,Sheet2!$A$2:$A$2000,0))</f>
        <v>PHASEOUT</v>
      </c>
    </row>
    <row r="20" spans="1:14" ht="18" customHeight="1" x14ac:dyDescent="0.35">
      <c r="A20" s="6" t="s">
        <v>71</v>
      </c>
      <c r="B20" s="6" t="s">
        <v>332</v>
      </c>
      <c r="C20" s="6" t="s">
        <v>333</v>
      </c>
      <c r="D20" s="29">
        <v>18.91</v>
      </c>
      <c r="E20" s="7">
        <v>10</v>
      </c>
      <c r="F20" s="59" t="s">
        <v>3188</v>
      </c>
      <c r="H20" s="1">
        <f>INDEX(Sheet2!$E$2:$E$2000,MATCH('CA Uponor Phaseout Parts 2023'!B20,Sheet2!$A$2:$A$2000,0))</f>
        <v>17.2</v>
      </c>
      <c r="I20" s="1">
        <f t="shared" si="0"/>
        <v>0</v>
      </c>
      <c r="J20" s="1">
        <f>INDEX(Sheet2!$G$2:$G$2000,MATCH('CA Uponor Phaseout Parts 2023'!B20,Sheet2!$A$2:$A$2000,0))</f>
        <v>10</v>
      </c>
      <c r="K20" s="1">
        <f t="shared" si="1"/>
        <v>1</v>
      </c>
      <c r="L20" s="1" t="str">
        <f>INDEX(Sheet2!$H$2:$H$2000,MATCH('CA Uponor Phaseout Parts 2023'!B20,Sheet2!$A$2:$A$2000,0))</f>
        <v>30673372232600</v>
      </c>
      <c r="M20" s="1">
        <f t="shared" si="2"/>
        <v>1</v>
      </c>
      <c r="N20" s="1" t="str">
        <f>INDEX(Sheet2!$C$2:$C$2000,MATCH('CA Uponor Phaseout Parts 2023'!B20,Sheet2!$A$2:$A$2000,0))</f>
        <v>PHASEOUT</v>
      </c>
    </row>
    <row r="21" spans="1:14" ht="18" customHeight="1" x14ac:dyDescent="0.35">
      <c r="A21" s="6" t="s">
        <v>71</v>
      </c>
      <c r="B21" s="6" t="s">
        <v>334</v>
      </c>
      <c r="C21" s="6" t="s">
        <v>335</v>
      </c>
      <c r="D21" s="29">
        <v>18.66</v>
      </c>
      <c r="E21" s="7">
        <v>10</v>
      </c>
      <c r="F21" s="59" t="s">
        <v>3190</v>
      </c>
      <c r="H21" s="1">
        <f>INDEX(Sheet2!$E$2:$E$2000,MATCH('CA Uponor Phaseout Parts 2023'!B21,Sheet2!$A$2:$A$2000,0))</f>
        <v>17.7</v>
      </c>
      <c r="I21" s="1">
        <f t="shared" si="0"/>
        <v>0</v>
      </c>
      <c r="J21" s="1">
        <f>INDEX(Sheet2!$G$2:$G$2000,MATCH('CA Uponor Phaseout Parts 2023'!B21,Sheet2!$A$2:$A$2000,0))</f>
        <v>10</v>
      </c>
      <c r="K21" s="1">
        <f t="shared" si="1"/>
        <v>1</v>
      </c>
      <c r="L21" s="1" t="str">
        <f>INDEX(Sheet2!$H$2:$H$2000,MATCH('CA Uponor Phaseout Parts 2023'!B21,Sheet2!$A$2:$A$2000,0))</f>
        <v>30673372232594</v>
      </c>
      <c r="M21" s="1">
        <f t="shared" si="2"/>
        <v>1</v>
      </c>
      <c r="N21" s="1" t="str">
        <f>INDEX(Sheet2!$C$2:$C$2000,MATCH('CA Uponor Phaseout Parts 2023'!B21,Sheet2!$A$2:$A$2000,0))</f>
        <v>PHASEOUT</v>
      </c>
    </row>
    <row r="22" spans="1:14" ht="18" customHeight="1" x14ac:dyDescent="0.35">
      <c r="A22" s="6" t="s">
        <v>834</v>
      </c>
      <c r="B22" s="6">
        <v>1018326</v>
      </c>
      <c r="C22" s="6" t="s">
        <v>1799</v>
      </c>
      <c r="D22" s="14">
        <v>3580</v>
      </c>
      <c r="E22" s="7">
        <v>1</v>
      </c>
      <c r="F22" s="59" t="s">
        <v>1927</v>
      </c>
      <c r="H22" s="1">
        <f>INDEX(Sheet2!$E$2:$E$2000,MATCH('CA Uponor Phaseout Parts 2023'!B22,Sheet2!$A$2:$A$2000,0))</f>
        <v>3580</v>
      </c>
      <c r="I22" s="1">
        <f t="shared" si="0"/>
        <v>1</v>
      </c>
      <c r="J22" s="1">
        <f>INDEX(Sheet2!$G$2:$G$2000,MATCH('CA Uponor Phaseout Parts 2023'!B22,Sheet2!$A$2:$A$2000,0))</f>
        <v>1</v>
      </c>
      <c r="K22" s="1">
        <f t="shared" si="1"/>
        <v>1</v>
      </c>
      <c r="L22" s="1" t="str">
        <f>INDEX(Sheet2!$H$2:$H$2000,MATCH('CA Uponor Phaseout Parts 2023'!B22,Sheet2!$A$2:$A$2000,0))</f>
        <v>673372236263</v>
      </c>
      <c r="M22" s="1">
        <f t="shared" si="2"/>
        <v>1</v>
      </c>
      <c r="N22" s="1" t="str">
        <f>INDEX(Sheet2!$C$2:$C$2000,MATCH('CA Uponor Phaseout Parts 2023'!B22,Sheet2!$A$2:$A$2000,0))</f>
        <v>PHASEOUT</v>
      </c>
    </row>
    <row r="23" spans="1:14" ht="18" customHeight="1" x14ac:dyDescent="0.35">
      <c r="A23" s="6" t="s">
        <v>834</v>
      </c>
      <c r="B23" s="6">
        <v>1018327</v>
      </c>
      <c r="C23" s="6" t="s">
        <v>1800</v>
      </c>
      <c r="D23" s="14">
        <v>4410</v>
      </c>
      <c r="E23" s="7">
        <v>1</v>
      </c>
      <c r="F23" s="59" t="s">
        <v>1928</v>
      </c>
      <c r="H23" s="1">
        <f>INDEX(Sheet2!$E$2:$E$2000,MATCH('CA Uponor Phaseout Parts 2023'!B23,Sheet2!$A$2:$A$2000,0))</f>
        <v>4410</v>
      </c>
      <c r="I23" s="1">
        <f t="shared" si="0"/>
        <v>1</v>
      </c>
      <c r="J23" s="1">
        <f>INDEX(Sheet2!$G$2:$G$2000,MATCH('CA Uponor Phaseout Parts 2023'!B23,Sheet2!$A$2:$A$2000,0))</f>
        <v>1</v>
      </c>
      <c r="K23" s="1">
        <f t="shared" si="1"/>
        <v>1</v>
      </c>
      <c r="L23" s="1" t="str">
        <f>INDEX(Sheet2!$H$2:$H$2000,MATCH('CA Uponor Phaseout Parts 2023'!B23,Sheet2!$A$2:$A$2000,0))</f>
        <v>673372236270</v>
      </c>
      <c r="M23" s="1">
        <f t="shared" si="2"/>
        <v>1</v>
      </c>
      <c r="N23" s="1" t="str">
        <f>INDEX(Sheet2!$C$2:$C$2000,MATCH('CA Uponor Phaseout Parts 2023'!B23,Sheet2!$A$2:$A$2000,0))</f>
        <v>PHASEOUT</v>
      </c>
    </row>
    <row r="24" spans="1:14" ht="18" customHeight="1" x14ac:dyDescent="0.35">
      <c r="A24" s="6" t="s">
        <v>834</v>
      </c>
      <c r="B24" s="6" t="s">
        <v>1802</v>
      </c>
      <c r="C24" s="6" t="s">
        <v>1803</v>
      </c>
      <c r="D24" s="14">
        <v>38.1</v>
      </c>
      <c r="E24" s="7">
        <v>10</v>
      </c>
      <c r="F24" s="59" t="s">
        <v>2216</v>
      </c>
      <c r="H24" s="1">
        <f>INDEX(Sheet2!$E$2:$E$2000,MATCH('CA Uponor Phaseout Parts 2023'!B24,Sheet2!$A$2:$A$2000,0))</f>
        <v>38.1</v>
      </c>
      <c r="I24" s="1">
        <f t="shared" si="0"/>
        <v>1</v>
      </c>
      <c r="J24" s="1">
        <f>INDEX(Sheet2!$G$2:$G$2000,MATCH('CA Uponor Phaseout Parts 2023'!B24,Sheet2!$A$2:$A$2000,0))</f>
        <v>10</v>
      </c>
      <c r="K24" s="1">
        <f t="shared" si="1"/>
        <v>1</v>
      </c>
      <c r="L24" s="1" t="str">
        <f>INDEX(Sheet2!$H$2:$H$2000,MATCH('CA Uponor Phaseout Parts 2023'!B24,Sheet2!$A$2:$A$2000,0))</f>
        <v>30673372134201</v>
      </c>
      <c r="M24" s="1">
        <f t="shared" si="2"/>
        <v>1</v>
      </c>
      <c r="N24" s="1" t="str">
        <f>INDEX(Sheet2!$C$2:$C$2000,MATCH('CA Uponor Phaseout Parts 2023'!B24,Sheet2!$A$2:$A$2000,0))</f>
        <v>PHASEOUT</v>
      </c>
    </row>
    <row r="25" spans="1:14" ht="18" customHeight="1" x14ac:dyDescent="0.35">
      <c r="A25" s="6" t="s">
        <v>834</v>
      </c>
      <c r="B25" s="6" t="s">
        <v>1804</v>
      </c>
      <c r="C25" s="6" t="s">
        <v>1805</v>
      </c>
      <c r="D25" s="14">
        <v>1.6</v>
      </c>
      <c r="E25" s="7">
        <v>10</v>
      </c>
      <c r="F25" s="59" t="s">
        <v>2228</v>
      </c>
      <c r="H25" s="1">
        <f>INDEX(Sheet2!$E$2:$E$2000,MATCH('CA Uponor Phaseout Parts 2023'!B25,Sheet2!$A$2:$A$2000,0))</f>
        <v>1.6</v>
      </c>
      <c r="I25" s="1">
        <f t="shared" si="0"/>
        <v>1</v>
      </c>
      <c r="J25" s="1">
        <f>INDEX(Sheet2!$G$2:$G$2000,MATCH('CA Uponor Phaseout Parts 2023'!B25,Sheet2!$A$2:$A$2000,0))</f>
        <v>10</v>
      </c>
      <c r="K25" s="1">
        <f t="shared" si="1"/>
        <v>1</v>
      </c>
      <c r="L25" s="1" t="str">
        <f>INDEX(Sheet2!$H$2:$H$2000,MATCH('CA Uponor Phaseout Parts 2023'!B25,Sheet2!$A$2:$A$2000,0))</f>
        <v>30673372147195</v>
      </c>
      <c r="M25" s="1">
        <f t="shared" si="2"/>
        <v>1</v>
      </c>
      <c r="N25" s="1" t="str">
        <f>INDEX(Sheet2!$C$2:$C$2000,MATCH('CA Uponor Phaseout Parts 2023'!B25,Sheet2!$A$2:$A$2000,0))</f>
        <v>PHASEOUT</v>
      </c>
    </row>
    <row r="26" spans="1:14" ht="18" customHeight="1" x14ac:dyDescent="0.35">
      <c r="A26" s="6" t="s">
        <v>834</v>
      </c>
      <c r="B26" s="6" t="s">
        <v>1806</v>
      </c>
      <c r="C26" s="6" t="s">
        <v>1807</v>
      </c>
      <c r="D26" s="14">
        <v>0.63</v>
      </c>
      <c r="E26" s="7">
        <v>10</v>
      </c>
      <c r="F26" s="59" t="s">
        <v>2229</v>
      </c>
      <c r="H26" s="1">
        <f>INDEX(Sheet2!$E$2:$E$2000,MATCH('CA Uponor Phaseout Parts 2023'!B26,Sheet2!$A$2:$A$2000,0))</f>
        <v>0.63</v>
      </c>
      <c r="I26" s="1">
        <f t="shared" si="0"/>
        <v>1</v>
      </c>
      <c r="J26" s="1">
        <f>INDEX(Sheet2!$G$2:$G$2000,MATCH('CA Uponor Phaseout Parts 2023'!B26,Sheet2!$A$2:$A$2000,0))</f>
        <v>10</v>
      </c>
      <c r="K26" s="1">
        <f t="shared" si="1"/>
        <v>1</v>
      </c>
      <c r="L26" s="1" t="str">
        <f>INDEX(Sheet2!$H$2:$H$2000,MATCH('CA Uponor Phaseout Parts 2023'!B26,Sheet2!$A$2:$A$2000,0))</f>
        <v>30673372147188</v>
      </c>
      <c r="M26" s="1">
        <f t="shared" si="2"/>
        <v>1</v>
      </c>
      <c r="N26" s="1" t="str">
        <f>INDEX(Sheet2!$C$2:$C$2000,MATCH('CA Uponor Phaseout Parts 2023'!B26,Sheet2!$A$2:$A$2000,0))</f>
        <v>PHASEOUT</v>
      </c>
    </row>
    <row r="27" spans="1:14" ht="18" customHeight="1" x14ac:dyDescent="0.35">
      <c r="A27" s="6" t="s">
        <v>834</v>
      </c>
      <c r="B27" s="6" t="s">
        <v>1808</v>
      </c>
      <c r="C27" s="6" t="s">
        <v>1809</v>
      </c>
      <c r="D27" s="14">
        <v>1.63</v>
      </c>
      <c r="E27" s="7">
        <v>10</v>
      </c>
      <c r="F27" s="59" t="s">
        <v>2247</v>
      </c>
      <c r="H27" s="1">
        <f>INDEX(Sheet2!$E$2:$E$2000,MATCH('CA Uponor Phaseout Parts 2023'!B27,Sheet2!$A$2:$A$2000,0))</f>
        <v>1.63</v>
      </c>
      <c r="I27" s="1">
        <f t="shared" si="0"/>
        <v>1</v>
      </c>
      <c r="J27" s="1">
        <f>INDEX(Sheet2!$G$2:$G$2000,MATCH('CA Uponor Phaseout Parts 2023'!B27,Sheet2!$A$2:$A$2000,0))</f>
        <v>10</v>
      </c>
      <c r="K27" s="1">
        <f t="shared" si="1"/>
        <v>1</v>
      </c>
      <c r="L27" s="1" t="str">
        <f>INDEX(Sheet2!$H$2:$H$2000,MATCH('CA Uponor Phaseout Parts 2023'!B27,Sheet2!$A$2:$A$2000,0))</f>
        <v>30673372172043</v>
      </c>
      <c r="M27" s="1">
        <f t="shared" si="2"/>
        <v>1</v>
      </c>
      <c r="N27" s="1" t="str">
        <f>INDEX(Sheet2!$C$2:$C$2000,MATCH('CA Uponor Phaseout Parts 2023'!B27,Sheet2!$A$2:$A$2000,0))</f>
        <v>PHASEOUT</v>
      </c>
    </row>
    <row r="28" spans="1:14" ht="18" customHeight="1" x14ac:dyDescent="0.35">
      <c r="A28" s="6" t="s">
        <v>1810</v>
      </c>
      <c r="B28" s="6" t="s">
        <v>1811</v>
      </c>
      <c r="C28" s="6" t="s">
        <v>1812</v>
      </c>
      <c r="D28" s="14">
        <v>545</v>
      </c>
      <c r="E28" s="7">
        <v>1</v>
      </c>
      <c r="F28" s="59" t="s">
        <v>2215</v>
      </c>
      <c r="H28" s="1">
        <f>INDEX(Sheet2!$E$2:$E$2000,MATCH('CA Uponor Phaseout Parts 2023'!B28,Sheet2!$A$2:$A$2000,0))</f>
        <v>545</v>
      </c>
      <c r="I28" s="1">
        <f t="shared" si="0"/>
        <v>1</v>
      </c>
      <c r="J28" s="1">
        <f>INDEX(Sheet2!$G$2:$G$2000,MATCH('CA Uponor Phaseout Parts 2023'!B28,Sheet2!$A$2:$A$2000,0))</f>
        <v>1</v>
      </c>
      <c r="K28" s="1">
        <f t="shared" si="1"/>
        <v>1</v>
      </c>
      <c r="L28" s="1" t="str">
        <f>INDEX(Sheet2!$H$2:$H$2000,MATCH('CA Uponor Phaseout Parts 2023'!B28,Sheet2!$A$2:$A$2000,0))</f>
        <v>673372147880</v>
      </c>
      <c r="M28" s="1">
        <f t="shared" si="2"/>
        <v>1</v>
      </c>
      <c r="N28" s="1" t="str">
        <f>INDEX(Sheet2!$C$2:$C$2000,MATCH('CA Uponor Phaseout Parts 2023'!B28,Sheet2!$A$2:$A$2000,0))</f>
        <v>PHASEOUT</v>
      </c>
    </row>
    <row r="29" spans="1:14" ht="18" customHeight="1" x14ac:dyDescent="0.35">
      <c r="A29" s="6" t="s">
        <v>890</v>
      </c>
      <c r="B29" s="6" t="s">
        <v>1813</v>
      </c>
      <c r="C29" s="6" t="s">
        <v>1814</v>
      </c>
      <c r="D29" s="14">
        <v>505</v>
      </c>
      <c r="E29" s="7">
        <v>1</v>
      </c>
      <c r="F29" s="59" t="s">
        <v>2217</v>
      </c>
      <c r="H29" s="1">
        <f>INDEX(Sheet2!$E$2:$E$2000,MATCH('CA Uponor Phaseout Parts 2023'!B29,Sheet2!$A$2:$A$2000,0))</f>
        <v>505</v>
      </c>
      <c r="I29" s="1">
        <f t="shared" si="0"/>
        <v>1</v>
      </c>
      <c r="J29" s="1">
        <f>INDEX(Sheet2!$G$2:$G$2000,MATCH('CA Uponor Phaseout Parts 2023'!B29,Sheet2!$A$2:$A$2000,0))</f>
        <v>1</v>
      </c>
      <c r="K29" s="1">
        <f t="shared" si="1"/>
        <v>1</v>
      </c>
      <c r="L29" s="1" t="str">
        <f>INDEX(Sheet2!$H$2:$H$2000,MATCH('CA Uponor Phaseout Parts 2023'!B29,Sheet2!$A$2:$A$2000,0))</f>
        <v>673372133944</v>
      </c>
      <c r="M29" s="1">
        <f t="shared" si="2"/>
        <v>1</v>
      </c>
      <c r="N29" s="1" t="str">
        <f>INDEX(Sheet2!$C$2:$C$2000,MATCH('CA Uponor Phaseout Parts 2023'!B29,Sheet2!$A$2:$A$2000,0))</f>
        <v>PHASEOUT</v>
      </c>
    </row>
    <row r="30" spans="1:14" ht="18" customHeight="1" x14ac:dyDescent="0.35">
      <c r="A30" s="6" t="s">
        <v>890</v>
      </c>
      <c r="B30" s="6" t="s">
        <v>1815</v>
      </c>
      <c r="C30" s="6" t="s">
        <v>1816</v>
      </c>
      <c r="D30" s="14">
        <v>900</v>
      </c>
      <c r="E30" s="7">
        <v>1</v>
      </c>
      <c r="F30" s="59" t="s">
        <v>2218</v>
      </c>
      <c r="H30" s="1">
        <f>INDEX(Sheet2!$E$2:$E$2000,MATCH('CA Uponor Phaseout Parts 2023'!B30,Sheet2!$A$2:$A$2000,0))</f>
        <v>900</v>
      </c>
      <c r="I30" s="1">
        <f t="shared" si="0"/>
        <v>1</v>
      </c>
      <c r="J30" s="1">
        <f>INDEX(Sheet2!$G$2:$G$2000,MATCH('CA Uponor Phaseout Parts 2023'!B30,Sheet2!$A$2:$A$2000,0))</f>
        <v>1</v>
      </c>
      <c r="K30" s="1">
        <f t="shared" si="1"/>
        <v>1</v>
      </c>
      <c r="L30" s="1" t="str">
        <f>INDEX(Sheet2!$H$2:$H$2000,MATCH('CA Uponor Phaseout Parts 2023'!B30,Sheet2!$A$2:$A$2000,0))</f>
        <v>673372133975</v>
      </c>
      <c r="M30" s="1">
        <f t="shared" si="2"/>
        <v>1</v>
      </c>
      <c r="N30" s="1" t="str">
        <f>INDEX(Sheet2!$C$2:$C$2000,MATCH('CA Uponor Phaseout Parts 2023'!B30,Sheet2!$A$2:$A$2000,0))</f>
        <v>PHASEOUT</v>
      </c>
    </row>
    <row r="31" spans="1:14" ht="18" customHeight="1" x14ac:dyDescent="0.35">
      <c r="A31" s="6" t="s">
        <v>890</v>
      </c>
      <c r="B31" s="6" t="s">
        <v>1817</v>
      </c>
      <c r="C31" s="6" t="s">
        <v>1818</v>
      </c>
      <c r="D31" s="14">
        <v>1030</v>
      </c>
      <c r="E31" s="7">
        <v>1</v>
      </c>
      <c r="F31" s="59" t="s">
        <v>2219</v>
      </c>
      <c r="H31" s="1">
        <f>INDEX(Sheet2!$E$2:$E$2000,MATCH('CA Uponor Phaseout Parts 2023'!B31,Sheet2!$A$2:$A$2000,0))</f>
        <v>1030</v>
      </c>
      <c r="I31" s="1">
        <f t="shared" si="0"/>
        <v>1</v>
      </c>
      <c r="J31" s="1">
        <f>INDEX(Sheet2!$G$2:$G$2000,MATCH('CA Uponor Phaseout Parts 2023'!B31,Sheet2!$A$2:$A$2000,0))</f>
        <v>1</v>
      </c>
      <c r="K31" s="1">
        <f t="shared" si="1"/>
        <v>1</v>
      </c>
      <c r="L31" s="1" t="str">
        <f>INDEX(Sheet2!$H$2:$H$2000,MATCH('CA Uponor Phaseout Parts 2023'!B31,Sheet2!$A$2:$A$2000,0))</f>
        <v>673372133982</v>
      </c>
      <c r="M31" s="1">
        <f t="shared" si="2"/>
        <v>1</v>
      </c>
      <c r="N31" s="1" t="str">
        <f>INDEX(Sheet2!$C$2:$C$2000,MATCH('CA Uponor Phaseout Parts 2023'!B31,Sheet2!$A$2:$A$2000,0))</f>
        <v>PHASEOUT</v>
      </c>
    </row>
    <row r="32" spans="1:14" ht="18" customHeight="1" x14ac:dyDescent="0.35">
      <c r="A32" s="6" t="s">
        <v>890</v>
      </c>
      <c r="B32" s="6" t="s">
        <v>1819</v>
      </c>
      <c r="C32" s="6" t="s">
        <v>1820</v>
      </c>
      <c r="D32" s="14">
        <v>1080</v>
      </c>
      <c r="E32" s="7">
        <v>1</v>
      </c>
      <c r="F32" s="59" t="s">
        <v>2220</v>
      </c>
      <c r="H32" s="1">
        <f>INDEX(Sheet2!$E$2:$E$2000,MATCH('CA Uponor Phaseout Parts 2023'!B32,Sheet2!$A$2:$A$2000,0))</f>
        <v>1080</v>
      </c>
      <c r="I32" s="1">
        <f t="shared" si="0"/>
        <v>1</v>
      </c>
      <c r="J32" s="1">
        <f>INDEX(Sheet2!$G$2:$G$2000,MATCH('CA Uponor Phaseout Parts 2023'!B32,Sheet2!$A$2:$A$2000,0))</f>
        <v>1</v>
      </c>
      <c r="K32" s="1">
        <f t="shared" si="1"/>
        <v>1</v>
      </c>
      <c r="L32" s="1" t="str">
        <f>INDEX(Sheet2!$H$2:$H$2000,MATCH('CA Uponor Phaseout Parts 2023'!B32,Sheet2!$A$2:$A$2000,0))</f>
        <v>673372133999</v>
      </c>
      <c r="M32" s="1">
        <f t="shared" si="2"/>
        <v>1</v>
      </c>
      <c r="N32" s="1" t="str">
        <f>INDEX(Sheet2!$C$2:$C$2000,MATCH('CA Uponor Phaseout Parts 2023'!B32,Sheet2!$A$2:$A$2000,0))</f>
        <v>PHASEOUT</v>
      </c>
    </row>
    <row r="33" spans="1:14" ht="18" customHeight="1" x14ac:dyDescent="0.35">
      <c r="A33" s="6" t="s">
        <v>890</v>
      </c>
      <c r="B33" s="6" t="s">
        <v>1821</v>
      </c>
      <c r="C33" s="6" t="s">
        <v>1822</v>
      </c>
      <c r="D33" s="14">
        <v>1320</v>
      </c>
      <c r="E33" s="7">
        <v>1</v>
      </c>
      <c r="F33" s="59" t="s">
        <v>2221</v>
      </c>
      <c r="H33" s="1">
        <f>INDEX(Sheet2!$E$2:$E$2000,MATCH('CA Uponor Phaseout Parts 2023'!B33,Sheet2!$A$2:$A$2000,0))</f>
        <v>1320</v>
      </c>
      <c r="I33" s="1">
        <f t="shared" si="0"/>
        <v>1</v>
      </c>
      <c r="J33" s="1">
        <f>INDEX(Sheet2!$G$2:$G$2000,MATCH('CA Uponor Phaseout Parts 2023'!B33,Sheet2!$A$2:$A$2000,0))</f>
        <v>1</v>
      </c>
      <c r="K33" s="1">
        <f t="shared" si="1"/>
        <v>1</v>
      </c>
      <c r="L33" s="1" t="str">
        <f>INDEX(Sheet2!$H$2:$H$2000,MATCH('CA Uponor Phaseout Parts 2023'!B33,Sheet2!$A$2:$A$2000,0))</f>
        <v>673372134002</v>
      </c>
      <c r="M33" s="1">
        <f t="shared" si="2"/>
        <v>1</v>
      </c>
      <c r="N33" s="1" t="str">
        <f>INDEX(Sheet2!$C$2:$C$2000,MATCH('CA Uponor Phaseout Parts 2023'!B33,Sheet2!$A$2:$A$2000,0))</f>
        <v>PHASEOUT</v>
      </c>
    </row>
    <row r="34" spans="1:14" ht="18" customHeight="1" x14ac:dyDescent="0.35">
      <c r="A34" s="6" t="s">
        <v>890</v>
      </c>
      <c r="B34" s="6" t="s">
        <v>1823</v>
      </c>
      <c r="C34" s="6" t="s">
        <v>1824</v>
      </c>
      <c r="D34" s="14">
        <v>1610</v>
      </c>
      <c r="E34" s="7">
        <v>1</v>
      </c>
      <c r="F34" s="59" t="s">
        <v>2222</v>
      </c>
      <c r="H34" s="1">
        <f>INDEX(Sheet2!$E$2:$E$2000,MATCH('CA Uponor Phaseout Parts 2023'!B34,Sheet2!$A$2:$A$2000,0))</f>
        <v>1610</v>
      </c>
      <c r="I34" s="1">
        <f t="shared" si="0"/>
        <v>1</v>
      </c>
      <c r="J34" s="1">
        <f>INDEX(Sheet2!$G$2:$G$2000,MATCH('CA Uponor Phaseout Parts 2023'!B34,Sheet2!$A$2:$A$2000,0))</f>
        <v>1</v>
      </c>
      <c r="K34" s="1">
        <f t="shared" si="1"/>
        <v>1</v>
      </c>
      <c r="L34" s="1" t="str">
        <f>INDEX(Sheet2!$H$2:$H$2000,MATCH('CA Uponor Phaseout Parts 2023'!B34,Sheet2!$A$2:$A$2000,0))</f>
        <v>673372134019</v>
      </c>
      <c r="M34" s="1">
        <f t="shared" si="2"/>
        <v>1</v>
      </c>
      <c r="N34" s="1" t="str">
        <f>INDEX(Sheet2!$C$2:$C$2000,MATCH('CA Uponor Phaseout Parts 2023'!B34,Sheet2!$A$2:$A$2000,0))</f>
        <v>PHASEOUT</v>
      </c>
    </row>
    <row r="35" spans="1:14" ht="18" customHeight="1" x14ac:dyDescent="0.35">
      <c r="A35" s="6" t="s">
        <v>890</v>
      </c>
      <c r="B35" s="6" t="s">
        <v>1825</v>
      </c>
      <c r="C35" s="6" t="s">
        <v>1826</v>
      </c>
      <c r="D35" s="14">
        <v>313</v>
      </c>
      <c r="E35" s="7">
        <v>1</v>
      </c>
      <c r="F35" s="59" t="s">
        <v>2257</v>
      </c>
      <c r="H35" s="1">
        <f>INDEX(Sheet2!$E$2:$E$2000,MATCH('CA Uponor Phaseout Parts 2023'!B35,Sheet2!$A$2:$A$2000,0))</f>
        <v>313</v>
      </c>
      <c r="I35" s="1">
        <f t="shared" ref="I35:I63" si="3">IF(D35=H35,1,0)</f>
        <v>1</v>
      </c>
      <c r="J35" s="1">
        <f>INDEX(Sheet2!$G$2:$G$2000,MATCH('CA Uponor Phaseout Parts 2023'!B35,Sheet2!$A$2:$A$2000,0))</f>
        <v>1</v>
      </c>
      <c r="K35" s="1">
        <f t="shared" ref="K35:K63" si="4">IF(E35=J35,1,0)</f>
        <v>1</v>
      </c>
      <c r="L35" s="1" t="str">
        <f>INDEX(Sheet2!$H$2:$H$2000,MATCH('CA Uponor Phaseout Parts 2023'!B35,Sheet2!$A$2:$A$2000,0))</f>
        <v>673372182041</v>
      </c>
      <c r="M35" s="1">
        <f t="shared" ref="M35:M63" si="5">IF(F35=L35,1,0)</f>
        <v>1</v>
      </c>
      <c r="N35" s="1" t="str">
        <f>INDEX(Sheet2!$C$2:$C$2000,MATCH('CA Uponor Phaseout Parts 2023'!B35,Sheet2!$A$2:$A$2000,0))</f>
        <v>PHASEOUT</v>
      </c>
    </row>
    <row r="36" spans="1:14" ht="18" customHeight="1" x14ac:dyDescent="0.35">
      <c r="A36" s="6" t="s">
        <v>890</v>
      </c>
      <c r="B36" s="6" t="s">
        <v>1827</v>
      </c>
      <c r="C36" s="6" t="s">
        <v>1828</v>
      </c>
      <c r="D36" s="14">
        <v>390</v>
      </c>
      <c r="E36" s="7">
        <v>1</v>
      </c>
      <c r="F36" s="59" t="s">
        <v>2258</v>
      </c>
      <c r="H36" s="1">
        <f>INDEX(Sheet2!$E$2:$E$2000,MATCH('CA Uponor Phaseout Parts 2023'!B36,Sheet2!$A$2:$A$2000,0))</f>
        <v>390</v>
      </c>
      <c r="I36" s="1">
        <f t="shared" si="3"/>
        <v>1</v>
      </c>
      <c r="J36" s="1">
        <f>INDEX(Sheet2!$G$2:$G$2000,MATCH('CA Uponor Phaseout Parts 2023'!B36,Sheet2!$A$2:$A$2000,0))</f>
        <v>1</v>
      </c>
      <c r="K36" s="1">
        <f t="shared" si="4"/>
        <v>1</v>
      </c>
      <c r="L36" s="1" t="str">
        <f>INDEX(Sheet2!$H$2:$H$2000,MATCH('CA Uponor Phaseout Parts 2023'!B36,Sheet2!$A$2:$A$2000,0))</f>
        <v>673372182058</v>
      </c>
      <c r="M36" s="1">
        <f t="shared" si="5"/>
        <v>1</v>
      </c>
      <c r="N36" s="1" t="str">
        <f>INDEX(Sheet2!$C$2:$C$2000,MATCH('CA Uponor Phaseout Parts 2023'!B36,Sheet2!$A$2:$A$2000,0))</f>
        <v>PHASEOUT</v>
      </c>
    </row>
    <row r="37" spans="1:14" ht="18" customHeight="1" x14ac:dyDescent="0.35">
      <c r="A37" s="6" t="s">
        <v>890</v>
      </c>
      <c r="B37" s="6" t="s">
        <v>1829</v>
      </c>
      <c r="C37" s="6" t="s">
        <v>1830</v>
      </c>
      <c r="D37" s="14">
        <v>379</v>
      </c>
      <c r="E37" s="7">
        <v>1</v>
      </c>
      <c r="F37" s="59" t="s">
        <v>2259</v>
      </c>
      <c r="H37" s="1">
        <f>INDEX(Sheet2!$E$2:$E$2000,MATCH('CA Uponor Phaseout Parts 2023'!B37,Sheet2!$A$2:$A$2000,0))</f>
        <v>379</v>
      </c>
      <c r="I37" s="1">
        <f t="shared" si="3"/>
        <v>1</v>
      </c>
      <c r="J37" s="1">
        <f>INDEX(Sheet2!$G$2:$G$2000,MATCH('CA Uponor Phaseout Parts 2023'!B37,Sheet2!$A$2:$A$2000,0))</f>
        <v>1</v>
      </c>
      <c r="K37" s="1">
        <f t="shared" si="4"/>
        <v>1</v>
      </c>
      <c r="L37" s="1" t="str">
        <f>INDEX(Sheet2!$H$2:$H$2000,MATCH('CA Uponor Phaseout Parts 2023'!B37,Sheet2!$A$2:$A$2000,0))</f>
        <v>673372182065</v>
      </c>
      <c r="M37" s="1">
        <f t="shared" si="5"/>
        <v>1</v>
      </c>
      <c r="N37" s="1" t="str">
        <f>INDEX(Sheet2!$C$2:$C$2000,MATCH('CA Uponor Phaseout Parts 2023'!B37,Sheet2!$A$2:$A$2000,0))</f>
        <v>PHASEOUT</v>
      </c>
    </row>
    <row r="38" spans="1:14" ht="18" customHeight="1" x14ac:dyDescent="0.35">
      <c r="A38" s="6" t="s">
        <v>890</v>
      </c>
      <c r="B38" s="6" t="s">
        <v>1831</v>
      </c>
      <c r="C38" s="6" t="s">
        <v>1832</v>
      </c>
      <c r="D38" s="14">
        <v>495</v>
      </c>
      <c r="E38" s="7">
        <v>1</v>
      </c>
      <c r="F38" s="59" t="s">
        <v>2260</v>
      </c>
      <c r="H38" s="1">
        <f>INDEX(Sheet2!$E$2:$E$2000,MATCH('CA Uponor Phaseout Parts 2023'!B38,Sheet2!$A$2:$A$2000,0))</f>
        <v>495</v>
      </c>
      <c r="I38" s="1">
        <f t="shared" si="3"/>
        <v>1</v>
      </c>
      <c r="J38" s="1">
        <f>INDEX(Sheet2!$G$2:$G$2000,MATCH('CA Uponor Phaseout Parts 2023'!B38,Sheet2!$A$2:$A$2000,0))</f>
        <v>1</v>
      </c>
      <c r="K38" s="1">
        <f t="shared" si="4"/>
        <v>1</v>
      </c>
      <c r="L38" s="1" t="str">
        <f>INDEX(Sheet2!$H$2:$H$2000,MATCH('CA Uponor Phaseout Parts 2023'!B38,Sheet2!$A$2:$A$2000,0))</f>
        <v>673372182072</v>
      </c>
      <c r="M38" s="1">
        <f t="shared" si="5"/>
        <v>1</v>
      </c>
      <c r="N38" s="1" t="str">
        <f>INDEX(Sheet2!$C$2:$C$2000,MATCH('CA Uponor Phaseout Parts 2023'!B38,Sheet2!$A$2:$A$2000,0))</f>
        <v>PHASEOUT</v>
      </c>
    </row>
    <row r="39" spans="1:14" ht="18" customHeight="1" x14ac:dyDescent="0.35">
      <c r="A39" s="6" t="s">
        <v>890</v>
      </c>
      <c r="B39" s="6" t="s">
        <v>1833</v>
      </c>
      <c r="C39" s="6" t="s">
        <v>1834</v>
      </c>
      <c r="D39" s="14">
        <v>585</v>
      </c>
      <c r="E39" s="7">
        <v>1</v>
      </c>
      <c r="F39" s="59" t="s">
        <v>2261</v>
      </c>
      <c r="H39" s="1">
        <f>INDEX(Sheet2!$E$2:$E$2000,MATCH('CA Uponor Phaseout Parts 2023'!B39,Sheet2!$A$2:$A$2000,0))</f>
        <v>585</v>
      </c>
      <c r="I39" s="1">
        <f t="shared" si="3"/>
        <v>1</v>
      </c>
      <c r="J39" s="1">
        <f>INDEX(Sheet2!$G$2:$G$2000,MATCH('CA Uponor Phaseout Parts 2023'!B39,Sheet2!$A$2:$A$2000,0))</f>
        <v>1</v>
      </c>
      <c r="K39" s="1">
        <f t="shared" si="4"/>
        <v>1</v>
      </c>
      <c r="L39" s="1" t="str">
        <f>INDEX(Sheet2!$H$2:$H$2000,MATCH('CA Uponor Phaseout Parts 2023'!B39,Sheet2!$A$2:$A$2000,0))</f>
        <v>673372182096</v>
      </c>
      <c r="M39" s="1">
        <f t="shared" si="5"/>
        <v>1</v>
      </c>
      <c r="N39" s="1" t="str">
        <f>INDEX(Sheet2!$C$2:$C$2000,MATCH('CA Uponor Phaseout Parts 2023'!B39,Sheet2!$A$2:$A$2000,0))</f>
        <v>PHASEOUT</v>
      </c>
    </row>
    <row r="40" spans="1:14" ht="18" customHeight="1" x14ac:dyDescent="0.35">
      <c r="A40" s="6" t="s">
        <v>890</v>
      </c>
      <c r="B40" s="6" t="s">
        <v>1835</v>
      </c>
      <c r="C40" s="6" t="s">
        <v>1836</v>
      </c>
      <c r="D40" s="14">
        <v>575</v>
      </c>
      <c r="E40" s="7">
        <v>1</v>
      </c>
      <c r="F40" s="59" t="s">
        <v>2262</v>
      </c>
      <c r="H40" s="1">
        <f>INDEX(Sheet2!$E$2:$E$2000,MATCH('CA Uponor Phaseout Parts 2023'!B40,Sheet2!$A$2:$A$2000,0))</f>
        <v>575</v>
      </c>
      <c r="I40" s="1">
        <f t="shared" si="3"/>
        <v>1</v>
      </c>
      <c r="J40" s="1">
        <f>INDEX(Sheet2!$G$2:$G$2000,MATCH('CA Uponor Phaseout Parts 2023'!B40,Sheet2!$A$2:$A$2000,0))</f>
        <v>1</v>
      </c>
      <c r="K40" s="1">
        <f t="shared" si="4"/>
        <v>1</v>
      </c>
      <c r="L40" s="1" t="str">
        <f>INDEX(Sheet2!$H$2:$H$2000,MATCH('CA Uponor Phaseout Parts 2023'!B40,Sheet2!$A$2:$A$2000,0))</f>
        <v>673372182102</v>
      </c>
      <c r="M40" s="1">
        <f t="shared" si="5"/>
        <v>1</v>
      </c>
      <c r="N40" s="1" t="str">
        <f>INDEX(Sheet2!$C$2:$C$2000,MATCH('CA Uponor Phaseout Parts 2023'!B40,Sheet2!$A$2:$A$2000,0))</f>
        <v>PHASEOUT</v>
      </c>
    </row>
    <row r="41" spans="1:14" ht="18" customHeight="1" x14ac:dyDescent="0.35">
      <c r="A41" s="6" t="s">
        <v>890</v>
      </c>
      <c r="B41" s="6" t="s">
        <v>1837</v>
      </c>
      <c r="C41" s="6" t="s">
        <v>1838</v>
      </c>
      <c r="D41" s="14">
        <v>720</v>
      </c>
      <c r="E41" s="7">
        <v>1</v>
      </c>
      <c r="F41" s="59" t="s">
        <v>2263</v>
      </c>
      <c r="H41" s="1">
        <f>INDEX(Sheet2!$E$2:$E$2000,MATCH('CA Uponor Phaseout Parts 2023'!B41,Sheet2!$A$2:$A$2000,0))</f>
        <v>720</v>
      </c>
      <c r="I41" s="1">
        <f t="shared" si="3"/>
        <v>1</v>
      </c>
      <c r="J41" s="1">
        <f>INDEX(Sheet2!$G$2:$G$2000,MATCH('CA Uponor Phaseout Parts 2023'!B41,Sheet2!$A$2:$A$2000,0))</f>
        <v>1</v>
      </c>
      <c r="K41" s="1">
        <f t="shared" si="4"/>
        <v>1</v>
      </c>
      <c r="L41" s="1" t="str">
        <f>INDEX(Sheet2!$H$2:$H$2000,MATCH('CA Uponor Phaseout Parts 2023'!B41,Sheet2!$A$2:$A$2000,0))</f>
        <v>673372182119</v>
      </c>
      <c r="M41" s="1">
        <f t="shared" si="5"/>
        <v>1</v>
      </c>
      <c r="N41" s="1" t="str">
        <f>INDEX(Sheet2!$C$2:$C$2000,MATCH('CA Uponor Phaseout Parts 2023'!B41,Sheet2!$A$2:$A$2000,0))</f>
        <v>PHASEOUT</v>
      </c>
    </row>
    <row r="42" spans="1:14" ht="18" customHeight="1" x14ac:dyDescent="0.35">
      <c r="A42" s="6" t="s">
        <v>890</v>
      </c>
      <c r="B42" s="6" t="s">
        <v>1839</v>
      </c>
      <c r="C42" s="6" t="s">
        <v>1840</v>
      </c>
      <c r="D42" s="14">
        <v>620</v>
      </c>
      <c r="E42" s="7">
        <v>1</v>
      </c>
      <c r="F42" s="59" t="s">
        <v>2264</v>
      </c>
      <c r="H42" s="1">
        <f>INDEX(Sheet2!$E$2:$E$2000,MATCH('CA Uponor Phaseout Parts 2023'!B42,Sheet2!$A$2:$A$2000,0))</f>
        <v>620</v>
      </c>
      <c r="I42" s="1">
        <f t="shared" si="3"/>
        <v>1</v>
      </c>
      <c r="J42" s="1">
        <f>INDEX(Sheet2!$G$2:$G$2000,MATCH('CA Uponor Phaseout Parts 2023'!B42,Sheet2!$A$2:$A$2000,0))</f>
        <v>1</v>
      </c>
      <c r="K42" s="1">
        <f t="shared" si="4"/>
        <v>1</v>
      </c>
      <c r="L42" s="1" t="str">
        <f>INDEX(Sheet2!$H$2:$H$2000,MATCH('CA Uponor Phaseout Parts 2023'!B42,Sheet2!$A$2:$A$2000,0))</f>
        <v>673372182126</v>
      </c>
      <c r="M42" s="1">
        <f t="shared" si="5"/>
        <v>1</v>
      </c>
      <c r="N42" s="1" t="str">
        <f>INDEX(Sheet2!$C$2:$C$2000,MATCH('CA Uponor Phaseout Parts 2023'!B42,Sheet2!$A$2:$A$2000,0))</f>
        <v>PHASEOUT</v>
      </c>
    </row>
    <row r="43" spans="1:14" ht="18" customHeight="1" x14ac:dyDescent="0.35">
      <c r="A43" s="6" t="s">
        <v>890</v>
      </c>
      <c r="B43" s="6" t="s">
        <v>1841</v>
      </c>
      <c r="C43" s="6" t="s">
        <v>1842</v>
      </c>
      <c r="D43" s="14">
        <v>810</v>
      </c>
      <c r="E43" s="7">
        <v>1</v>
      </c>
      <c r="F43" s="59" t="s">
        <v>2265</v>
      </c>
      <c r="H43" s="1">
        <f>INDEX(Sheet2!$E$2:$E$2000,MATCH('CA Uponor Phaseout Parts 2023'!B43,Sheet2!$A$2:$A$2000,0))</f>
        <v>810</v>
      </c>
      <c r="I43" s="1">
        <f t="shared" si="3"/>
        <v>1</v>
      </c>
      <c r="J43" s="1">
        <f>INDEX(Sheet2!$G$2:$G$2000,MATCH('CA Uponor Phaseout Parts 2023'!B43,Sheet2!$A$2:$A$2000,0))</f>
        <v>1</v>
      </c>
      <c r="K43" s="1">
        <f t="shared" si="4"/>
        <v>1</v>
      </c>
      <c r="L43" s="1" t="str">
        <f>INDEX(Sheet2!$H$2:$H$2000,MATCH('CA Uponor Phaseout Parts 2023'!B43,Sheet2!$A$2:$A$2000,0))</f>
        <v>673372182133</v>
      </c>
      <c r="M43" s="1">
        <f t="shared" si="5"/>
        <v>1</v>
      </c>
      <c r="N43" s="1" t="str">
        <f>INDEX(Sheet2!$C$2:$C$2000,MATCH('CA Uponor Phaseout Parts 2023'!B43,Sheet2!$A$2:$A$2000,0))</f>
        <v>PHASEOUT</v>
      </c>
    </row>
    <row r="44" spans="1:14" ht="18" customHeight="1" x14ac:dyDescent="0.35">
      <c r="A44" s="6" t="s">
        <v>890</v>
      </c>
      <c r="B44" s="6" t="s">
        <v>1843</v>
      </c>
      <c r="C44" s="6" t="s">
        <v>1844</v>
      </c>
      <c r="D44" s="14">
        <v>715</v>
      </c>
      <c r="E44" s="7">
        <v>1</v>
      </c>
      <c r="F44" s="59" t="s">
        <v>2266</v>
      </c>
      <c r="H44" s="1">
        <f>INDEX(Sheet2!$E$2:$E$2000,MATCH('CA Uponor Phaseout Parts 2023'!B44,Sheet2!$A$2:$A$2000,0))</f>
        <v>715</v>
      </c>
      <c r="I44" s="1">
        <f t="shared" si="3"/>
        <v>1</v>
      </c>
      <c r="J44" s="1">
        <f>INDEX(Sheet2!$G$2:$G$2000,MATCH('CA Uponor Phaseout Parts 2023'!B44,Sheet2!$A$2:$A$2000,0))</f>
        <v>1</v>
      </c>
      <c r="K44" s="1">
        <f t="shared" si="4"/>
        <v>1</v>
      </c>
      <c r="L44" s="1" t="str">
        <f>INDEX(Sheet2!$H$2:$H$2000,MATCH('CA Uponor Phaseout Parts 2023'!B44,Sheet2!$A$2:$A$2000,0))</f>
        <v>673372182140</v>
      </c>
      <c r="M44" s="1">
        <f t="shared" si="5"/>
        <v>1</v>
      </c>
      <c r="N44" s="1" t="str">
        <f>INDEX(Sheet2!$C$2:$C$2000,MATCH('CA Uponor Phaseout Parts 2023'!B44,Sheet2!$A$2:$A$2000,0))</f>
        <v>PHASEOUT</v>
      </c>
    </row>
    <row r="45" spans="1:14" ht="18" customHeight="1" x14ac:dyDescent="0.35">
      <c r="A45" s="6" t="s">
        <v>890</v>
      </c>
      <c r="B45" s="6" t="s">
        <v>1845</v>
      </c>
      <c r="C45" s="6" t="s">
        <v>1846</v>
      </c>
      <c r="D45" s="14">
        <v>900</v>
      </c>
      <c r="E45" s="7">
        <v>1</v>
      </c>
      <c r="F45" s="59" t="s">
        <v>2267</v>
      </c>
      <c r="H45" s="1">
        <f>INDEX(Sheet2!$E$2:$E$2000,MATCH('CA Uponor Phaseout Parts 2023'!B45,Sheet2!$A$2:$A$2000,0))</f>
        <v>900</v>
      </c>
      <c r="I45" s="1">
        <f t="shared" si="3"/>
        <v>1</v>
      </c>
      <c r="J45" s="1">
        <f>INDEX(Sheet2!$G$2:$G$2000,MATCH('CA Uponor Phaseout Parts 2023'!B45,Sheet2!$A$2:$A$2000,0))</f>
        <v>1</v>
      </c>
      <c r="K45" s="1">
        <f t="shared" si="4"/>
        <v>1</v>
      </c>
      <c r="L45" s="1" t="str">
        <f>INDEX(Sheet2!$H$2:$H$2000,MATCH('CA Uponor Phaseout Parts 2023'!B45,Sheet2!$A$2:$A$2000,0))</f>
        <v>673372182157</v>
      </c>
      <c r="M45" s="1">
        <f t="shared" si="5"/>
        <v>1</v>
      </c>
      <c r="N45" s="1" t="str">
        <f>INDEX(Sheet2!$C$2:$C$2000,MATCH('CA Uponor Phaseout Parts 2023'!B45,Sheet2!$A$2:$A$2000,0))</f>
        <v>PHASEOUT</v>
      </c>
    </row>
    <row r="46" spans="1:14" ht="18" customHeight="1" x14ac:dyDescent="0.35">
      <c r="A46" s="6" t="s">
        <v>890</v>
      </c>
      <c r="B46" s="6" t="s">
        <v>1847</v>
      </c>
      <c r="C46" s="6" t="s">
        <v>1848</v>
      </c>
      <c r="D46" s="14">
        <v>770</v>
      </c>
      <c r="E46" s="7">
        <v>1</v>
      </c>
      <c r="F46" s="59" t="s">
        <v>2268</v>
      </c>
      <c r="H46" s="1">
        <f>INDEX(Sheet2!$E$2:$E$2000,MATCH('CA Uponor Phaseout Parts 2023'!B46,Sheet2!$A$2:$A$2000,0))</f>
        <v>770</v>
      </c>
      <c r="I46" s="1">
        <f t="shared" si="3"/>
        <v>1</v>
      </c>
      <c r="J46" s="1">
        <f>INDEX(Sheet2!$G$2:$G$2000,MATCH('CA Uponor Phaseout Parts 2023'!B46,Sheet2!$A$2:$A$2000,0))</f>
        <v>1</v>
      </c>
      <c r="K46" s="1">
        <f t="shared" si="4"/>
        <v>1</v>
      </c>
      <c r="L46" s="1" t="str">
        <f>INDEX(Sheet2!$H$2:$H$2000,MATCH('CA Uponor Phaseout Parts 2023'!B46,Sheet2!$A$2:$A$2000,0))</f>
        <v>673372182164</v>
      </c>
      <c r="M46" s="1">
        <f t="shared" si="5"/>
        <v>1</v>
      </c>
      <c r="N46" s="1" t="str">
        <f>INDEX(Sheet2!$C$2:$C$2000,MATCH('CA Uponor Phaseout Parts 2023'!B46,Sheet2!$A$2:$A$2000,0))</f>
        <v>PHASEOUT</v>
      </c>
    </row>
    <row r="47" spans="1:14" ht="18" customHeight="1" x14ac:dyDescent="0.35">
      <c r="A47" s="6" t="s">
        <v>890</v>
      </c>
      <c r="B47" s="6" t="s">
        <v>1849</v>
      </c>
      <c r="C47" s="6" t="s">
        <v>1850</v>
      </c>
      <c r="D47" s="14">
        <v>1040</v>
      </c>
      <c r="E47" s="7">
        <v>1</v>
      </c>
      <c r="F47" s="59" t="s">
        <v>2269</v>
      </c>
      <c r="H47" s="1">
        <f>INDEX(Sheet2!$E$2:$E$2000,MATCH('CA Uponor Phaseout Parts 2023'!B47,Sheet2!$A$2:$A$2000,0))</f>
        <v>1040</v>
      </c>
      <c r="I47" s="1">
        <f t="shared" si="3"/>
        <v>1</v>
      </c>
      <c r="J47" s="1">
        <f>INDEX(Sheet2!$G$2:$G$2000,MATCH('CA Uponor Phaseout Parts 2023'!B47,Sheet2!$A$2:$A$2000,0))</f>
        <v>1</v>
      </c>
      <c r="K47" s="1">
        <f t="shared" si="4"/>
        <v>1</v>
      </c>
      <c r="L47" s="1" t="str">
        <f>INDEX(Sheet2!$H$2:$H$2000,MATCH('CA Uponor Phaseout Parts 2023'!B47,Sheet2!$A$2:$A$2000,0))</f>
        <v>673372182171</v>
      </c>
      <c r="M47" s="1">
        <f t="shared" si="5"/>
        <v>1</v>
      </c>
      <c r="N47" s="1" t="str">
        <f>INDEX(Sheet2!$C$2:$C$2000,MATCH('CA Uponor Phaseout Parts 2023'!B47,Sheet2!$A$2:$A$2000,0))</f>
        <v>PHASEOUT</v>
      </c>
    </row>
    <row r="48" spans="1:14" ht="18" customHeight="1" x14ac:dyDescent="0.35">
      <c r="A48" s="6" t="s">
        <v>890</v>
      </c>
      <c r="B48" s="6" t="s">
        <v>1851</v>
      </c>
      <c r="C48" s="6" t="s">
        <v>1852</v>
      </c>
      <c r="D48" s="14">
        <v>99</v>
      </c>
      <c r="E48" s="7">
        <v>1</v>
      </c>
      <c r="F48" s="59" t="s">
        <v>2271</v>
      </c>
      <c r="H48" s="1">
        <f>INDEX(Sheet2!$E$2:$E$2000,MATCH('CA Uponor Phaseout Parts 2023'!B48,Sheet2!$A$2:$A$2000,0))</f>
        <v>99</v>
      </c>
      <c r="I48" s="1">
        <f t="shared" si="3"/>
        <v>1</v>
      </c>
      <c r="J48" s="1">
        <f>INDEX(Sheet2!$G$2:$G$2000,MATCH('CA Uponor Phaseout Parts 2023'!B48,Sheet2!$A$2:$A$2000,0))</f>
        <v>1</v>
      </c>
      <c r="K48" s="1">
        <f t="shared" si="4"/>
        <v>1</v>
      </c>
      <c r="L48" s="1" t="str">
        <f>INDEX(Sheet2!$H$2:$H$2000,MATCH('CA Uponor Phaseout Parts 2023'!B48,Sheet2!$A$2:$A$2000,0))</f>
        <v>673372182225</v>
      </c>
      <c r="M48" s="1">
        <f t="shared" si="5"/>
        <v>1</v>
      </c>
      <c r="N48" s="1" t="str">
        <f>INDEX(Sheet2!$C$2:$C$2000,MATCH('CA Uponor Phaseout Parts 2023'!B48,Sheet2!$A$2:$A$2000,0))</f>
        <v>PHASEOUT</v>
      </c>
    </row>
    <row r="49" spans="1:14" ht="18" customHeight="1" x14ac:dyDescent="0.35">
      <c r="A49" s="6" t="s">
        <v>890</v>
      </c>
      <c r="B49" s="6" t="s">
        <v>1853</v>
      </c>
      <c r="C49" s="6" t="s">
        <v>1854</v>
      </c>
      <c r="D49" s="14">
        <v>127</v>
      </c>
      <c r="E49" s="7">
        <v>1</v>
      </c>
      <c r="F49" s="59" t="s">
        <v>2272</v>
      </c>
      <c r="H49" s="1">
        <f>INDEX(Sheet2!$E$2:$E$2000,MATCH('CA Uponor Phaseout Parts 2023'!B49,Sheet2!$A$2:$A$2000,0))</f>
        <v>127</v>
      </c>
      <c r="I49" s="1">
        <f t="shared" si="3"/>
        <v>1</v>
      </c>
      <c r="J49" s="1">
        <f>INDEX(Sheet2!$G$2:$G$2000,MATCH('CA Uponor Phaseout Parts 2023'!B49,Sheet2!$A$2:$A$2000,0))</f>
        <v>1</v>
      </c>
      <c r="K49" s="1">
        <f t="shared" si="4"/>
        <v>1</v>
      </c>
      <c r="L49" s="1" t="str">
        <f>INDEX(Sheet2!$H$2:$H$2000,MATCH('CA Uponor Phaseout Parts 2023'!B49,Sheet2!$A$2:$A$2000,0))</f>
        <v>673372182232</v>
      </c>
      <c r="M49" s="1">
        <f t="shared" si="5"/>
        <v>1</v>
      </c>
      <c r="N49" s="1" t="str">
        <f>INDEX(Sheet2!$C$2:$C$2000,MATCH('CA Uponor Phaseout Parts 2023'!B49,Sheet2!$A$2:$A$2000,0))</f>
        <v>PHASEOUT</v>
      </c>
    </row>
    <row r="50" spans="1:14" ht="18" customHeight="1" x14ac:dyDescent="0.35">
      <c r="A50" s="6" t="s">
        <v>890</v>
      </c>
      <c r="B50" s="6" t="s">
        <v>1855</v>
      </c>
      <c r="C50" s="6" t="s">
        <v>1856</v>
      </c>
      <c r="D50" s="14">
        <v>142</v>
      </c>
      <c r="E50" s="7">
        <v>1</v>
      </c>
      <c r="F50" s="59" t="s">
        <v>2273</v>
      </c>
      <c r="H50" s="1">
        <f>INDEX(Sheet2!$E$2:$E$2000,MATCH('CA Uponor Phaseout Parts 2023'!B50,Sheet2!$A$2:$A$2000,0))</f>
        <v>142</v>
      </c>
      <c r="I50" s="1">
        <f t="shared" si="3"/>
        <v>1</v>
      </c>
      <c r="J50" s="1">
        <f>INDEX(Sheet2!$G$2:$G$2000,MATCH('CA Uponor Phaseout Parts 2023'!B50,Sheet2!$A$2:$A$2000,0))</f>
        <v>1</v>
      </c>
      <c r="K50" s="1">
        <f t="shared" si="4"/>
        <v>1</v>
      </c>
      <c r="L50" s="1" t="str">
        <f>INDEX(Sheet2!$H$2:$H$2000,MATCH('CA Uponor Phaseout Parts 2023'!B50,Sheet2!$A$2:$A$2000,0))</f>
        <v>673372182249</v>
      </c>
      <c r="M50" s="1">
        <f t="shared" si="5"/>
        <v>1</v>
      </c>
      <c r="N50" s="1" t="str">
        <f>INDEX(Sheet2!$C$2:$C$2000,MATCH('CA Uponor Phaseout Parts 2023'!B50,Sheet2!$A$2:$A$2000,0))</f>
        <v>PHASEOUT</v>
      </c>
    </row>
    <row r="51" spans="1:14" ht="18" customHeight="1" x14ac:dyDescent="0.35">
      <c r="A51" s="6" t="s">
        <v>890</v>
      </c>
      <c r="B51" s="6" t="s">
        <v>1857</v>
      </c>
      <c r="C51" s="6" t="s">
        <v>1858</v>
      </c>
      <c r="D51" s="14">
        <v>158</v>
      </c>
      <c r="E51" s="7">
        <v>1</v>
      </c>
      <c r="F51" s="59" t="s">
        <v>2274</v>
      </c>
      <c r="H51" s="1">
        <f>INDEX(Sheet2!$E$2:$E$2000,MATCH('CA Uponor Phaseout Parts 2023'!B51,Sheet2!$A$2:$A$2000,0))</f>
        <v>158</v>
      </c>
      <c r="I51" s="1">
        <f t="shared" si="3"/>
        <v>1</v>
      </c>
      <c r="J51" s="1">
        <f>INDEX(Sheet2!$G$2:$G$2000,MATCH('CA Uponor Phaseout Parts 2023'!B51,Sheet2!$A$2:$A$2000,0))</f>
        <v>1</v>
      </c>
      <c r="K51" s="1">
        <f t="shared" si="4"/>
        <v>1</v>
      </c>
      <c r="L51" s="1" t="str">
        <f>INDEX(Sheet2!$H$2:$H$2000,MATCH('CA Uponor Phaseout Parts 2023'!B51,Sheet2!$A$2:$A$2000,0))</f>
        <v>673372182256</v>
      </c>
      <c r="M51" s="1">
        <f t="shared" si="5"/>
        <v>1</v>
      </c>
      <c r="N51" s="1" t="str">
        <f>INDEX(Sheet2!$C$2:$C$2000,MATCH('CA Uponor Phaseout Parts 2023'!B51,Sheet2!$A$2:$A$2000,0))</f>
        <v>PHASEOUT</v>
      </c>
    </row>
    <row r="52" spans="1:14" ht="18" customHeight="1" x14ac:dyDescent="0.35">
      <c r="A52" s="6" t="s">
        <v>890</v>
      </c>
      <c r="B52" s="6" t="s">
        <v>1859</v>
      </c>
      <c r="C52" s="6" t="s">
        <v>1860</v>
      </c>
      <c r="D52" s="14">
        <v>184</v>
      </c>
      <c r="E52" s="7">
        <v>1</v>
      </c>
      <c r="F52" s="59" t="s">
        <v>2275</v>
      </c>
      <c r="H52" s="1">
        <f>INDEX(Sheet2!$E$2:$E$2000,MATCH('CA Uponor Phaseout Parts 2023'!B52,Sheet2!$A$2:$A$2000,0))</f>
        <v>184</v>
      </c>
      <c r="I52" s="1">
        <f t="shared" si="3"/>
        <v>1</v>
      </c>
      <c r="J52" s="1">
        <f>INDEX(Sheet2!$G$2:$G$2000,MATCH('CA Uponor Phaseout Parts 2023'!B52,Sheet2!$A$2:$A$2000,0))</f>
        <v>1</v>
      </c>
      <c r="K52" s="1">
        <f t="shared" si="4"/>
        <v>1</v>
      </c>
      <c r="L52" s="1" t="str">
        <f>INDEX(Sheet2!$H$2:$H$2000,MATCH('CA Uponor Phaseout Parts 2023'!B52,Sheet2!$A$2:$A$2000,0))</f>
        <v>673372182263</v>
      </c>
      <c r="M52" s="1">
        <f t="shared" si="5"/>
        <v>1</v>
      </c>
      <c r="N52" s="1" t="str">
        <f>INDEX(Sheet2!$C$2:$C$2000,MATCH('CA Uponor Phaseout Parts 2023'!B52,Sheet2!$A$2:$A$2000,0))</f>
        <v>PHASEOUT</v>
      </c>
    </row>
    <row r="53" spans="1:14" ht="18" customHeight="1" x14ac:dyDescent="0.35">
      <c r="A53" s="6" t="s">
        <v>890</v>
      </c>
      <c r="B53" s="6" t="s">
        <v>1861</v>
      </c>
      <c r="C53" s="6" t="s">
        <v>1862</v>
      </c>
      <c r="D53" s="14">
        <v>216</v>
      </c>
      <c r="E53" s="7">
        <v>1</v>
      </c>
      <c r="F53" s="59" t="s">
        <v>2276</v>
      </c>
      <c r="H53" s="1">
        <f>INDEX(Sheet2!$E$2:$E$2000,MATCH('CA Uponor Phaseout Parts 2023'!B53,Sheet2!$A$2:$A$2000,0))</f>
        <v>216</v>
      </c>
      <c r="I53" s="1">
        <f t="shared" si="3"/>
        <v>1</v>
      </c>
      <c r="J53" s="1">
        <f>INDEX(Sheet2!$G$2:$G$2000,MATCH('CA Uponor Phaseout Parts 2023'!B53,Sheet2!$A$2:$A$2000,0))</f>
        <v>1</v>
      </c>
      <c r="K53" s="1">
        <f t="shared" si="4"/>
        <v>1</v>
      </c>
      <c r="L53" s="1" t="str">
        <f>INDEX(Sheet2!$H$2:$H$2000,MATCH('CA Uponor Phaseout Parts 2023'!B53,Sheet2!$A$2:$A$2000,0))</f>
        <v>673372182270</v>
      </c>
      <c r="M53" s="1">
        <f t="shared" si="5"/>
        <v>1</v>
      </c>
      <c r="N53" s="1" t="str">
        <f>INDEX(Sheet2!$C$2:$C$2000,MATCH('CA Uponor Phaseout Parts 2023'!B53,Sheet2!$A$2:$A$2000,0))</f>
        <v>PHASEOUT</v>
      </c>
    </row>
    <row r="54" spans="1:14" ht="18" customHeight="1" x14ac:dyDescent="0.35">
      <c r="A54" s="6" t="s">
        <v>890</v>
      </c>
      <c r="B54" s="6" t="s">
        <v>1863</v>
      </c>
      <c r="C54" s="6" t="s">
        <v>1864</v>
      </c>
      <c r="D54" s="14">
        <v>173</v>
      </c>
      <c r="E54" s="7">
        <v>1</v>
      </c>
      <c r="F54" s="59" t="s">
        <v>2277</v>
      </c>
      <c r="H54" s="1">
        <f>INDEX(Sheet2!$E$2:$E$2000,MATCH('CA Uponor Phaseout Parts 2023'!B54,Sheet2!$A$2:$A$2000,0))</f>
        <v>173</v>
      </c>
      <c r="I54" s="1">
        <f t="shared" si="3"/>
        <v>1</v>
      </c>
      <c r="J54" s="1">
        <f>INDEX(Sheet2!$G$2:$G$2000,MATCH('CA Uponor Phaseout Parts 2023'!B54,Sheet2!$A$2:$A$2000,0))</f>
        <v>1</v>
      </c>
      <c r="K54" s="1">
        <f t="shared" si="4"/>
        <v>1</v>
      </c>
      <c r="L54" s="1" t="str">
        <f>INDEX(Sheet2!$H$2:$H$2000,MATCH('CA Uponor Phaseout Parts 2023'!B54,Sheet2!$A$2:$A$2000,0))</f>
        <v>673372182287</v>
      </c>
      <c r="M54" s="1">
        <f t="shared" si="5"/>
        <v>1</v>
      </c>
      <c r="N54" s="1" t="str">
        <f>INDEX(Sheet2!$C$2:$C$2000,MATCH('CA Uponor Phaseout Parts 2023'!B54,Sheet2!$A$2:$A$2000,0))</f>
        <v>PHASEOUT</v>
      </c>
    </row>
    <row r="55" spans="1:14" ht="18" customHeight="1" x14ac:dyDescent="0.35">
      <c r="A55" s="6" t="s">
        <v>890</v>
      </c>
      <c r="B55" s="6" t="s">
        <v>1865</v>
      </c>
      <c r="C55" s="6" t="s">
        <v>1866</v>
      </c>
      <c r="D55" s="14">
        <v>74.400000000000006</v>
      </c>
      <c r="E55" s="7">
        <v>1</v>
      </c>
      <c r="F55" s="59" t="s">
        <v>2807</v>
      </c>
      <c r="H55" s="1">
        <f>INDEX(Sheet2!$E$2:$E$2000,MATCH('CA Uponor Phaseout Parts 2023'!B55,Sheet2!$A$2:$A$2000,0))</f>
        <v>74.400000000000006</v>
      </c>
      <c r="I55" s="1">
        <f t="shared" si="3"/>
        <v>1</v>
      </c>
      <c r="J55" s="1">
        <f>INDEX(Sheet2!$G$2:$G$2000,MATCH('CA Uponor Phaseout Parts 2023'!B55,Sheet2!$A$2:$A$2000,0))</f>
        <v>1</v>
      </c>
      <c r="K55" s="1">
        <f t="shared" si="4"/>
        <v>1</v>
      </c>
      <c r="L55" s="1" t="str">
        <f>INDEX(Sheet2!$H$2:$H$2000,MATCH('CA Uponor Phaseout Parts 2023'!B55,Sheet2!$A$2:$A$2000,0))</f>
        <v>673372117364</v>
      </c>
      <c r="M55" s="1">
        <f t="shared" si="5"/>
        <v>1</v>
      </c>
      <c r="N55" s="1" t="str">
        <f>INDEX(Sheet2!$C$2:$C$2000,MATCH('CA Uponor Phaseout Parts 2023'!B55,Sheet2!$A$2:$A$2000,0))</f>
        <v>PHASEOUT</v>
      </c>
    </row>
    <row r="56" spans="1:14" ht="18" customHeight="1" x14ac:dyDescent="0.35">
      <c r="A56" s="6" t="s">
        <v>890</v>
      </c>
      <c r="B56" s="6" t="s">
        <v>1867</v>
      </c>
      <c r="C56" s="6" t="s">
        <v>1868</v>
      </c>
      <c r="D56" s="14">
        <v>80.5</v>
      </c>
      <c r="E56" s="7">
        <v>1</v>
      </c>
      <c r="F56" s="59" t="s">
        <v>2809</v>
      </c>
      <c r="H56" s="1">
        <f>INDEX(Sheet2!$E$2:$E$2000,MATCH('CA Uponor Phaseout Parts 2023'!B56,Sheet2!$A$2:$A$2000,0))</f>
        <v>80.5</v>
      </c>
      <c r="I56" s="1">
        <f t="shared" si="3"/>
        <v>1</v>
      </c>
      <c r="J56" s="1">
        <f>INDEX(Sheet2!$G$2:$G$2000,MATCH('CA Uponor Phaseout Parts 2023'!B56,Sheet2!$A$2:$A$2000,0))</f>
        <v>1</v>
      </c>
      <c r="K56" s="1">
        <f t="shared" si="4"/>
        <v>1</v>
      </c>
      <c r="L56" s="1" t="str">
        <f>INDEX(Sheet2!$H$2:$H$2000,MATCH('CA Uponor Phaseout Parts 2023'!B56,Sheet2!$A$2:$A$2000,0))</f>
        <v>673372117388</v>
      </c>
      <c r="M56" s="1">
        <f t="shared" si="5"/>
        <v>1</v>
      </c>
      <c r="N56" s="1" t="str">
        <f>INDEX(Sheet2!$C$2:$C$2000,MATCH('CA Uponor Phaseout Parts 2023'!B56,Sheet2!$A$2:$A$2000,0))</f>
        <v>PHASEOUT</v>
      </c>
    </row>
    <row r="57" spans="1:14" ht="18" customHeight="1" x14ac:dyDescent="0.35">
      <c r="A57" s="6" t="s">
        <v>890</v>
      </c>
      <c r="B57" s="6" t="s">
        <v>1869</v>
      </c>
      <c r="C57" s="6" t="s">
        <v>1870</v>
      </c>
      <c r="D57" s="14">
        <v>1740</v>
      </c>
      <c r="E57" s="7">
        <v>1</v>
      </c>
      <c r="F57" s="59" t="s">
        <v>2815</v>
      </c>
      <c r="H57" s="1">
        <f>INDEX(Sheet2!$E$2:$E$2000,MATCH('CA Uponor Phaseout Parts 2023'!B57,Sheet2!$A$2:$A$2000,0))</f>
        <v>1740</v>
      </c>
      <c r="I57" s="1">
        <f t="shared" si="3"/>
        <v>1</v>
      </c>
      <c r="J57" s="1">
        <f>INDEX(Sheet2!$G$2:$G$2000,MATCH('CA Uponor Phaseout Parts 2023'!B57,Sheet2!$A$2:$A$2000,0))</f>
        <v>1</v>
      </c>
      <c r="K57" s="1">
        <f t="shared" si="4"/>
        <v>1</v>
      </c>
      <c r="L57" s="1" t="str">
        <f>INDEX(Sheet2!$H$2:$H$2000,MATCH('CA Uponor Phaseout Parts 2023'!B57,Sheet2!$A$2:$A$2000,0))</f>
        <v>673372133814</v>
      </c>
      <c r="M57" s="1">
        <f t="shared" si="5"/>
        <v>1</v>
      </c>
      <c r="N57" s="1" t="str">
        <f>INDEX(Sheet2!$C$2:$C$2000,MATCH('CA Uponor Phaseout Parts 2023'!B57,Sheet2!$A$2:$A$2000,0))</f>
        <v>PHASEOUT</v>
      </c>
    </row>
    <row r="58" spans="1:14" ht="18" customHeight="1" x14ac:dyDescent="0.35">
      <c r="A58" s="6" t="s">
        <v>890</v>
      </c>
      <c r="B58" s="6" t="s">
        <v>1871</v>
      </c>
      <c r="C58" s="6" t="s">
        <v>1872</v>
      </c>
      <c r="D58" s="14">
        <v>1850</v>
      </c>
      <c r="E58" s="7">
        <v>1</v>
      </c>
      <c r="F58" s="59" t="s">
        <v>4642</v>
      </c>
      <c r="H58" s="1">
        <f>INDEX(Sheet2!$E$2:$E$2000,MATCH('CA Uponor Phaseout Parts 2023'!B58,Sheet2!$A$2:$A$2000,0))</f>
        <v>1850</v>
      </c>
      <c r="I58" s="1">
        <f t="shared" si="3"/>
        <v>1</v>
      </c>
      <c r="J58" s="1">
        <f>INDEX(Sheet2!$G$2:$G$2000,MATCH('CA Uponor Phaseout Parts 2023'!B58,Sheet2!$A$2:$A$2000,0))</f>
        <v>1</v>
      </c>
      <c r="K58" s="1">
        <f t="shared" si="4"/>
        <v>1</v>
      </c>
      <c r="L58" s="1" t="str">
        <f>INDEX(Sheet2!$H$2:$H$2000,MATCH('CA Uponor Phaseout Parts 2023'!B58,Sheet2!$A$2:$A$2000,0))</f>
        <v>673372133753</v>
      </c>
      <c r="M58" s="1">
        <f t="shared" si="5"/>
        <v>1</v>
      </c>
      <c r="N58" s="1" t="str">
        <f>INDEX(Sheet2!$C$2:$C$2000,MATCH('CA Uponor Phaseout Parts 2023'!B58,Sheet2!$A$2:$A$2000,0))</f>
        <v>PHASEOUT</v>
      </c>
    </row>
    <row r="59" spans="1:14" ht="18" customHeight="1" x14ac:dyDescent="0.35">
      <c r="A59" s="6" t="s">
        <v>1229</v>
      </c>
      <c r="B59" s="6" t="s">
        <v>1873</v>
      </c>
      <c r="C59" s="6" t="s">
        <v>1874</v>
      </c>
      <c r="D59" s="14">
        <v>125</v>
      </c>
      <c r="E59" s="7">
        <v>1</v>
      </c>
      <c r="F59" s="59" t="s">
        <v>5082</v>
      </c>
      <c r="H59" s="1">
        <f>INDEX(Sheet2!$E$2:$E$2000,MATCH('CA Uponor Phaseout Parts 2023'!B59,Sheet2!$A$2:$A$2000,0))</f>
        <v>125</v>
      </c>
      <c r="I59" s="1">
        <f t="shared" si="3"/>
        <v>1</v>
      </c>
      <c r="J59" s="1">
        <f>INDEX(Sheet2!$G$2:$G$2000,MATCH('CA Uponor Phaseout Parts 2023'!B59,Sheet2!$A$2:$A$2000,0))</f>
        <v>1</v>
      </c>
      <c r="K59" s="1">
        <f t="shared" si="4"/>
        <v>1</v>
      </c>
      <c r="L59" s="1" t="str">
        <f>INDEX(Sheet2!$H$2:$H$2000,MATCH('CA Uponor Phaseout Parts 2023'!B59,Sheet2!$A$2:$A$2000,0))</f>
        <v>673372122030</v>
      </c>
      <c r="M59" s="1">
        <f t="shared" si="5"/>
        <v>1</v>
      </c>
      <c r="N59" s="1" t="str">
        <f>INDEX(Sheet2!$C$2:$C$2000,MATCH('CA Uponor Phaseout Parts 2023'!B59,Sheet2!$A$2:$A$2000,0))</f>
        <v>PHASEOUT</v>
      </c>
    </row>
    <row r="60" spans="1:14" ht="18" customHeight="1" x14ac:dyDescent="0.35">
      <c r="A60" s="6" t="s">
        <v>1299</v>
      </c>
      <c r="B60" s="6" t="s">
        <v>1875</v>
      </c>
      <c r="C60" s="6" t="s">
        <v>1876</v>
      </c>
      <c r="D60" s="14">
        <v>4702.2</v>
      </c>
      <c r="E60" s="7">
        <v>1</v>
      </c>
      <c r="F60" s="59" t="s">
        <v>2071</v>
      </c>
      <c r="H60" s="1">
        <f>INDEX(Sheet2!$E$2:$E$2000,MATCH('CA Uponor Phaseout Parts 2023'!B60,Sheet2!$A$2:$A$2000,0))</f>
        <v>4702.2</v>
      </c>
      <c r="I60" s="1">
        <f t="shared" si="3"/>
        <v>1</v>
      </c>
      <c r="J60" s="1">
        <f>INDEX(Sheet2!$G$2:$G$2000,MATCH('CA Uponor Phaseout Parts 2023'!B60,Sheet2!$A$2:$A$2000,0))</f>
        <v>1</v>
      </c>
      <c r="K60" s="1">
        <f t="shared" si="4"/>
        <v>1</v>
      </c>
      <c r="L60" s="1" t="str">
        <f>INDEX(Sheet2!$H$2:$H$2000,MATCH('CA Uponor Phaseout Parts 2023'!B60,Sheet2!$A$2:$A$2000,0))</f>
        <v>673372257084</v>
      </c>
      <c r="M60" s="1">
        <f t="shared" si="5"/>
        <v>1</v>
      </c>
      <c r="N60" s="1" t="str">
        <f>INDEX(Sheet2!$C$2:$C$2000,MATCH('CA Uponor Phaseout Parts 2023'!B60,Sheet2!$A$2:$A$2000,0))</f>
        <v>PHASEOUT</v>
      </c>
    </row>
    <row r="61" spans="1:14" ht="18" customHeight="1" x14ac:dyDescent="0.35">
      <c r="A61" s="6" t="s">
        <v>1299</v>
      </c>
      <c r="B61" s="6" t="s">
        <v>1877</v>
      </c>
      <c r="C61" s="6" t="s">
        <v>1878</v>
      </c>
      <c r="D61" s="14">
        <v>6936</v>
      </c>
      <c r="E61" s="7">
        <v>1</v>
      </c>
      <c r="F61" s="59" t="s">
        <v>2177</v>
      </c>
      <c r="H61" s="1">
        <f>INDEX(Sheet2!$E$2:$E$2000,MATCH('CA Uponor Phaseout Parts 2023'!B61,Sheet2!$A$2:$A$2000,0))</f>
        <v>6936</v>
      </c>
      <c r="I61" s="1">
        <f t="shared" si="3"/>
        <v>1</v>
      </c>
      <c r="J61" s="1">
        <f>INDEX(Sheet2!$G$2:$G$2000,MATCH('CA Uponor Phaseout Parts 2023'!B61,Sheet2!$A$2:$A$2000,0))</f>
        <v>1</v>
      </c>
      <c r="K61" s="1">
        <f t="shared" si="4"/>
        <v>1</v>
      </c>
      <c r="L61" s="1" t="str">
        <f>INDEX(Sheet2!$H$2:$H$2000,MATCH('CA Uponor Phaseout Parts 2023'!B61,Sheet2!$A$2:$A$2000,0))</f>
        <v>673372256872</v>
      </c>
      <c r="M61" s="1">
        <f t="shared" si="5"/>
        <v>1</v>
      </c>
      <c r="N61" s="1" t="str">
        <f>INDEX(Sheet2!$C$2:$C$2000,MATCH('CA Uponor Phaseout Parts 2023'!B61,Sheet2!$A$2:$A$2000,0))</f>
        <v>PHASEOUT</v>
      </c>
    </row>
    <row r="62" spans="1:14" ht="18" customHeight="1" x14ac:dyDescent="0.35">
      <c r="A62" s="6" t="s">
        <v>1299</v>
      </c>
      <c r="B62" s="6" t="s">
        <v>1879</v>
      </c>
      <c r="C62" s="6" t="s">
        <v>1880</v>
      </c>
      <c r="D62" s="14">
        <v>1580</v>
      </c>
      <c r="E62" s="7">
        <v>1</v>
      </c>
      <c r="F62" s="59" t="s">
        <v>2931</v>
      </c>
      <c r="H62" s="1">
        <f>INDEX(Sheet2!$E$2:$E$2000,MATCH('CA Uponor Phaseout Parts 2023'!B62,Sheet2!$A$2:$A$2000,0))</f>
        <v>1580</v>
      </c>
      <c r="I62" s="1">
        <f t="shared" si="3"/>
        <v>1</v>
      </c>
      <c r="J62" s="1">
        <f>INDEX(Sheet2!$G$2:$G$2000,MATCH('CA Uponor Phaseout Parts 2023'!B62,Sheet2!$A$2:$A$2000,0))</f>
        <v>1</v>
      </c>
      <c r="K62" s="1">
        <f t="shared" si="4"/>
        <v>1</v>
      </c>
      <c r="L62" s="1" t="str">
        <f>INDEX(Sheet2!$H$2:$H$2000,MATCH('CA Uponor Phaseout Parts 2023'!B62,Sheet2!$A$2:$A$2000,0))</f>
        <v>673372507479</v>
      </c>
      <c r="M62" s="1">
        <f t="shared" si="5"/>
        <v>1</v>
      </c>
      <c r="N62" s="1" t="str">
        <f>INDEX(Sheet2!$C$2:$C$2000,MATCH('CA Uponor Phaseout Parts 2023'!B62,Sheet2!$A$2:$A$2000,0))</f>
        <v>PHASEOUT</v>
      </c>
    </row>
    <row r="63" spans="1:14" ht="18" customHeight="1" x14ac:dyDescent="0.35">
      <c r="A63" s="6" t="s">
        <v>1662</v>
      </c>
      <c r="B63" s="6" t="s">
        <v>1881</v>
      </c>
      <c r="C63" s="6" t="s">
        <v>1882</v>
      </c>
      <c r="D63" s="16">
        <v>20</v>
      </c>
      <c r="E63" s="7">
        <v>5</v>
      </c>
      <c r="F63" s="59" t="s">
        <v>2643</v>
      </c>
      <c r="H63" s="1">
        <f>INDEX(Sheet2!$E$2:$E$2000,MATCH('CA Uponor Phaseout Parts 2023'!B63,Sheet2!$A$2:$A$2000,0))</f>
        <v>20</v>
      </c>
      <c r="I63" s="1">
        <f t="shared" si="3"/>
        <v>1</v>
      </c>
      <c r="J63" s="1">
        <f>INDEX(Sheet2!$G$2:$G$2000,MATCH('CA Uponor Phaseout Parts 2023'!B63,Sheet2!$A$2:$A$2000,0))</f>
        <v>5</v>
      </c>
      <c r="K63" s="1">
        <f t="shared" si="4"/>
        <v>1</v>
      </c>
      <c r="L63" s="1" t="str">
        <f>INDEX(Sheet2!$H$2:$H$2000,MATCH('CA Uponor Phaseout Parts 2023'!B63,Sheet2!$A$2:$A$2000,0))</f>
        <v>30673372184534</v>
      </c>
      <c r="M63" s="1">
        <f t="shared" si="5"/>
        <v>1</v>
      </c>
      <c r="N63" s="1" t="str">
        <f>INDEX(Sheet2!$C$2:$C$2000,MATCH('CA Uponor Phaseout Parts 2023'!B63,Sheet2!$A$2:$A$2000,0))</f>
        <v>PHASEOUT</v>
      </c>
    </row>
    <row r="64" spans="1:14" x14ac:dyDescent="0.35">
      <c r="A64" s="64" t="s">
        <v>71</v>
      </c>
      <c r="B64" s="6" t="s">
        <v>1751</v>
      </c>
      <c r="C64" s="6" t="s">
        <v>1752</v>
      </c>
      <c r="D64" s="14">
        <v>7.05</v>
      </c>
      <c r="E64" s="7">
        <v>5</v>
      </c>
      <c r="F64" s="51" t="s">
        <v>5419</v>
      </c>
      <c r="H64" s="1">
        <f>INDEX(Sheet2!$E$2:$E$2000,MATCH('CA Uponor Phaseout Parts 2023'!B64,Sheet2!$A$2:$A$2000,0))</f>
        <v>7.05</v>
      </c>
      <c r="I64" s="1">
        <f t="shared" ref="I64:I73" si="6">IF(D64=H64,1,0)</f>
        <v>1</v>
      </c>
      <c r="J64" s="1">
        <f>INDEX(Sheet2!$G$2:$G$2000,MATCH('CA Uponor Phaseout Parts 2023'!B64,Sheet2!$A$2:$A$2000,0))</f>
        <v>5</v>
      </c>
      <c r="K64" s="1">
        <f t="shared" ref="K64:K73" si="7">IF(E64=J64,1,0)</f>
        <v>1</v>
      </c>
      <c r="L64" s="1" t="str">
        <f>INDEX(Sheet2!$H$2:$H$2000,MATCH('CA Uponor Phaseout Parts 2023'!B64,Sheet2!$A$2:$A$2000,0))</f>
        <v>30673372699878</v>
      </c>
      <c r="M64" s="1">
        <f t="shared" ref="M64:M73" si="8">IF(F64=L64,1,0)</f>
        <v>1</v>
      </c>
      <c r="N64" s="1" t="str">
        <f>INDEX(Sheet2!$C$2:$C$2000,MATCH('CA Uponor Phaseout Parts 2023'!B64,Sheet2!$A$2:$A$2000,0))</f>
        <v>PHASEOUT</v>
      </c>
    </row>
    <row r="65" spans="1:14" x14ac:dyDescent="0.35">
      <c r="A65" s="64" t="s">
        <v>71</v>
      </c>
      <c r="B65" s="6" t="s">
        <v>1753</v>
      </c>
      <c r="C65" s="6" t="s">
        <v>1754</v>
      </c>
      <c r="D65" s="14">
        <v>7.05</v>
      </c>
      <c r="E65" s="7">
        <v>5</v>
      </c>
      <c r="F65" s="51" t="s">
        <v>5420</v>
      </c>
      <c r="H65" s="1">
        <f>INDEX(Sheet2!$E$2:$E$2000,MATCH('CA Uponor Phaseout Parts 2023'!B65,Sheet2!$A$2:$A$2000,0))</f>
        <v>7.05</v>
      </c>
      <c r="I65" s="1">
        <f t="shared" si="6"/>
        <v>1</v>
      </c>
      <c r="J65" s="1">
        <f>INDEX(Sheet2!$G$2:$G$2000,MATCH('CA Uponor Phaseout Parts 2023'!B65,Sheet2!$A$2:$A$2000,0))</f>
        <v>5</v>
      </c>
      <c r="K65" s="1">
        <f t="shared" si="7"/>
        <v>1</v>
      </c>
      <c r="L65" s="1" t="str">
        <f>INDEX(Sheet2!$H$2:$H$2000,MATCH('CA Uponor Phaseout Parts 2023'!B65,Sheet2!$A$2:$A$2000,0))</f>
        <v>30673372699885</v>
      </c>
      <c r="M65" s="1">
        <f t="shared" si="8"/>
        <v>1</v>
      </c>
      <c r="N65" s="1" t="str">
        <f>INDEX(Sheet2!$C$2:$C$2000,MATCH('CA Uponor Phaseout Parts 2023'!B65,Sheet2!$A$2:$A$2000,0))</f>
        <v>PHASEOUT</v>
      </c>
    </row>
    <row r="66" spans="1:14" x14ac:dyDescent="0.35">
      <c r="A66" s="64" t="s">
        <v>7</v>
      </c>
      <c r="B66" s="6" t="s">
        <v>49</v>
      </c>
      <c r="C66" s="6" t="s">
        <v>50</v>
      </c>
      <c r="D66" s="29">
        <v>95.5</v>
      </c>
      <c r="E66" s="6">
        <v>1</v>
      </c>
      <c r="F66" s="51" t="s">
        <v>2419</v>
      </c>
      <c r="H66" s="1">
        <f>INDEX(Sheet2!$E$2:$E$2000,MATCH('CA Uponor Phaseout Parts 2023'!B66,Sheet2!$A$2:$A$2000,0))</f>
        <v>95.5</v>
      </c>
      <c r="I66" s="1">
        <f t="shared" si="6"/>
        <v>1</v>
      </c>
      <c r="J66" s="1">
        <f>INDEX(Sheet2!$G$2:$G$2000,MATCH('CA Uponor Phaseout Parts 2023'!B66,Sheet2!$A$2:$A$2000,0))</f>
        <v>1</v>
      </c>
      <c r="K66" s="1">
        <f t="shared" si="7"/>
        <v>1</v>
      </c>
      <c r="L66" s="1" t="str">
        <f>INDEX(Sheet2!$H$2:$H$2000,MATCH('CA Uponor Phaseout Parts 2023'!B66,Sheet2!$A$2:$A$2000,0))</f>
        <v>673372549677</v>
      </c>
      <c r="M66" s="1">
        <f t="shared" si="8"/>
        <v>1</v>
      </c>
      <c r="N66" s="1" t="str">
        <f>INDEX(Sheet2!$C$2:$C$2000,MATCH('CA Uponor Phaseout Parts 2023'!B66,Sheet2!$A$2:$A$2000,0))</f>
        <v>PHASEOUT</v>
      </c>
    </row>
    <row r="67" spans="1:14" x14ac:dyDescent="0.35">
      <c r="A67" s="64" t="s">
        <v>7</v>
      </c>
      <c r="B67" s="6" t="s">
        <v>51</v>
      </c>
      <c r="C67" s="6" t="s">
        <v>52</v>
      </c>
      <c r="D67" s="29">
        <v>148</v>
      </c>
      <c r="E67" s="6">
        <v>1</v>
      </c>
      <c r="F67" s="51" t="s">
        <v>2420</v>
      </c>
      <c r="H67" s="1">
        <f>INDEX(Sheet2!$E$2:$E$2000,MATCH('CA Uponor Phaseout Parts 2023'!B67,Sheet2!$A$2:$A$2000,0))</f>
        <v>148</v>
      </c>
      <c r="I67" s="1">
        <f t="shared" si="6"/>
        <v>1</v>
      </c>
      <c r="J67" s="1">
        <f>INDEX(Sheet2!$G$2:$G$2000,MATCH('CA Uponor Phaseout Parts 2023'!B67,Sheet2!$A$2:$A$2000,0))</f>
        <v>1</v>
      </c>
      <c r="K67" s="1">
        <f t="shared" si="7"/>
        <v>1</v>
      </c>
      <c r="L67" s="1" t="str">
        <f>INDEX(Sheet2!$H$2:$H$2000,MATCH('CA Uponor Phaseout Parts 2023'!B67,Sheet2!$A$2:$A$2000,0))</f>
        <v>673372549684</v>
      </c>
      <c r="M67" s="1">
        <f t="shared" si="8"/>
        <v>1</v>
      </c>
      <c r="N67" s="1" t="str">
        <f>INDEX(Sheet2!$C$2:$C$2000,MATCH('CA Uponor Phaseout Parts 2023'!B67,Sheet2!$A$2:$A$2000,0))</f>
        <v>PHASEOUT</v>
      </c>
    </row>
    <row r="68" spans="1:14" x14ac:dyDescent="0.35">
      <c r="A68" s="64" t="s">
        <v>7</v>
      </c>
      <c r="B68" s="6" t="s">
        <v>55</v>
      </c>
      <c r="C68" s="6" t="s">
        <v>56</v>
      </c>
      <c r="D68" s="29">
        <v>142</v>
      </c>
      <c r="E68" s="6">
        <v>1</v>
      </c>
      <c r="F68" s="51" t="s">
        <v>2422</v>
      </c>
      <c r="H68" s="1">
        <f>INDEX(Sheet2!$E$2:$E$2000,MATCH('CA Uponor Phaseout Parts 2023'!B68,Sheet2!$A$2:$A$2000,0))</f>
        <v>142</v>
      </c>
      <c r="I68" s="1">
        <f t="shared" si="6"/>
        <v>1</v>
      </c>
      <c r="J68" s="1">
        <f>INDEX(Sheet2!$G$2:$G$2000,MATCH('CA Uponor Phaseout Parts 2023'!B68,Sheet2!$A$2:$A$2000,0))</f>
        <v>1</v>
      </c>
      <c r="K68" s="1">
        <f t="shared" si="7"/>
        <v>1</v>
      </c>
      <c r="L68" s="1" t="str">
        <f>INDEX(Sheet2!$H$2:$H$2000,MATCH('CA Uponor Phaseout Parts 2023'!B68,Sheet2!$A$2:$A$2000,0))</f>
        <v>673372549691</v>
      </c>
      <c r="M68" s="1">
        <f t="shared" si="8"/>
        <v>1</v>
      </c>
      <c r="N68" s="1" t="str">
        <f>INDEX(Sheet2!$C$2:$C$2000,MATCH('CA Uponor Phaseout Parts 2023'!B68,Sheet2!$A$2:$A$2000,0))</f>
        <v>PHASEOUT</v>
      </c>
    </row>
    <row r="69" spans="1:14" x14ac:dyDescent="0.35">
      <c r="A69" s="64" t="s">
        <v>7</v>
      </c>
      <c r="B69" s="6" t="s">
        <v>57</v>
      </c>
      <c r="C69" s="6" t="s">
        <v>58</v>
      </c>
      <c r="D69" s="29">
        <v>449</v>
      </c>
      <c r="E69" s="6">
        <v>1</v>
      </c>
      <c r="F69" s="51" t="s">
        <v>2423</v>
      </c>
      <c r="H69" s="1">
        <f>INDEX(Sheet2!$E$2:$E$2000,MATCH('CA Uponor Phaseout Parts 2023'!B69,Sheet2!$A$2:$A$2000,0))</f>
        <v>449</v>
      </c>
      <c r="I69" s="1">
        <f t="shared" si="6"/>
        <v>1</v>
      </c>
      <c r="J69" s="1">
        <f>INDEX(Sheet2!$G$2:$G$2000,MATCH('CA Uponor Phaseout Parts 2023'!B69,Sheet2!$A$2:$A$2000,0))</f>
        <v>1</v>
      </c>
      <c r="K69" s="1">
        <f t="shared" si="7"/>
        <v>1</v>
      </c>
      <c r="L69" s="1" t="str">
        <f>INDEX(Sheet2!$H$2:$H$2000,MATCH('CA Uponor Phaseout Parts 2023'!B69,Sheet2!$A$2:$A$2000,0))</f>
        <v>673372549707</v>
      </c>
      <c r="M69" s="1">
        <f t="shared" si="8"/>
        <v>1</v>
      </c>
      <c r="N69" s="1" t="str">
        <f>INDEX(Sheet2!$C$2:$C$2000,MATCH('CA Uponor Phaseout Parts 2023'!B69,Sheet2!$A$2:$A$2000,0))</f>
        <v>PHASEOUT</v>
      </c>
    </row>
    <row r="70" spans="1:14" x14ac:dyDescent="0.35">
      <c r="A70" s="64" t="s">
        <v>71</v>
      </c>
      <c r="B70" s="6" t="s">
        <v>150</v>
      </c>
      <c r="C70" s="6" t="s">
        <v>151</v>
      </c>
      <c r="D70" s="29">
        <v>54.5</v>
      </c>
      <c r="E70" s="6">
        <v>10</v>
      </c>
      <c r="F70" s="51" t="s">
        <v>2557</v>
      </c>
      <c r="H70" s="1">
        <f>INDEX(Sheet2!$E$2:$E$2000,MATCH('CA Uponor Phaseout Parts 2023'!B70,Sheet2!$A$2:$A$2000,0))</f>
        <v>54.5</v>
      </c>
      <c r="I70" s="1">
        <f t="shared" si="6"/>
        <v>1</v>
      </c>
      <c r="J70" s="1">
        <f>INDEX(Sheet2!$G$2:$G$2000,MATCH('CA Uponor Phaseout Parts 2023'!B70,Sheet2!$A$2:$A$2000,0))</f>
        <v>10</v>
      </c>
      <c r="K70" s="1">
        <f t="shared" si="7"/>
        <v>1</v>
      </c>
      <c r="L70" s="1" t="str">
        <f>INDEX(Sheet2!$H$2:$H$2000,MATCH('CA Uponor Phaseout Parts 2023'!B70,Sheet2!$A$2:$A$2000,0))</f>
        <v>30673372145528</v>
      </c>
      <c r="M70" s="1">
        <f t="shared" si="8"/>
        <v>1</v>
      </c>
      <c r="N70" s="1" t="str">
        <f>INDEX(Sheet2!$C$2:$C$2000,MATCH('CA Uponor Phaseout Parts 2023'!B70,Sheet2!$A$2:$A$2000,0))</f>
        <v>PHASEOUT</v>
      </c>
    </row>
    <row r="71" spans="1:14" x14ac:dyDescent="0.35">
      <c r="A71" s="64" t="s">
        <v>71</v>
      </c>
      <c r="B71" s="6" t="s">
        <v>154</v>
      </c>
      <c r="C71" s="6" t="s">
        <v>155</v>
      </c>
      <c r="D71" s="29">
        <v>96.7</v>
      </c>
      <c r="E71" s="6">
        <v>10</v>
      </c>
      <c r="F71" s="51" t="s">
        <v>2561</v>
      </c>
      <c r="H71" s="1">
        <f>INDEX(Sheet2!$E$2:$E$2000,MATCH('CA Uponor Phaseout Parts 2023'!B71,Sheet2!$A$2:$A$2000,0))</f>
        <v>96.7</v>
      </c>
      <c r="I71" s="1">
        <f t="shared" si="6"/>
        <v>1</v>
      </c>
      <c r="J71" s="1">
        <f>INDEX(Sheet2!$G$2:$G$2000,MATCH('CA Uponor Phaseout Parts 2023'!B71,Sheet2!$A$2:$A$2000,0))</f>
        <v>10</v>
      </c>
      <c r="K71" s="1">
        <f t="shared" si="7"/>
        <v>1</v>
      </c>
      <c r="L71" s="1" t="str">
        <f>INDEX(Sheet2!$H$2:$H$2000,MATCH('CA Uponor Phaseout Parts 2023'!B71,Sheet2!$A$2:$A$2000,0))</f>
        <v>30673372145542</v>
      </c>
      <c r="M71" s="1">
        <f t="shared" si="8"/>
        <v>1</v>
      </c>
      <c r="N71" s="1" t="str">
        <f>INDEX(Sheet2!$C$2:$C$2000,MATCH('CA Uponor Phaseout Parts 2023'!B71,Sheet2!$A$2:$A$2000,0))</f>
        <v>PHASEOUT</v>
      </c>
    </row>
    <row r="72" spans="1:14" x14ac:dyDescent="0.35">
      <c r="A72" s="64" t="s">
        <v>834</v>
      </c>
      <c r="B72" s="55">
        <v>1007357</v>
      </c>
      <c r="C72" s="6" t="s">
        <v>836</v>
      </c>
      <c r="D72" s="29">
        <v>93</v>
      </c>
      <c r="E72" s="6">
        <v>1</v>
      </c>
      <c r="F72" s="51" t="s">
        <v>1916</v>
      </c>
      <c r="H72" s="1">
        <f>INDEX(Sheet2!$E$2:$E$2000,MATCH('CA Uponor Phaseout Parts 2023'!B72,Sheet2!$A$2:$A$2000,0))</f>
        <v>93</v>
      </c>
      <c r="I72" s="1">
        <f t="shared" si="6"/>
        <v>1</v>
      </c>
      <c r="J72" s="1">
        <f>INDEX(Sheet2!$G$2:$G$2000,MATCH('CA Uponor Phaseout Parts 2023'!B72,Sheet2!$A$2:$A$2000,0))</f>
        <v>1</v>
      </c>
      <c r="K72" s="1">
        <f t="shared" si="7"/>
        <v>1</v>
      </c>
      <c r="L72" s="1" t="str">
        <f>INDEX(Sheet2!$H$2:$H$2000,MATCH('CA Uponor Phaseout Parts 2023'!B72,Sheet2!$A$2:$A$2000,0))</f>
        <v>673372211475</v>
      </c>
      <c r="M72" s="1">
        <f t="shared" si="8"/>
        <v>1</v>
      </c>
      <c r="N72" s="1" t="str">
        <f>INDEX(Sheet2!$C$2:$C$2000,MATCH('CA Uponor Phaseout Parts 2023'!B72,Sheet2!$A$2:$A$2000,0))</f>
        <v>PHASEOUT</v>
      </c>
    </row>
    <row r="73" spans="1:14" x14ac:dyDescent="0.35">
      <c r="A73" s="64" t="s">
        <v>1114</v>
      </c>
      <c r="B73" s="6" t="s">
        <v>1179</v>
      </c>
      <c r="C73" s="6" t="s">
        <v>1180</v>
      </c>
      <c r="D73" s="29">
        <v>9.15</v>
      </c>
      <c r="E73" s="6">
        <v>25</v>
      </c>
      <c r="F73" s="51" t="s">
        <v>2889</v>
      </c>
      <c r="H73" s="1">
        <f>INDEX(Sheet2!$E$2:$E$2000,MATCH('CA Uponor Phaseout Parts 2023'!B73,Sheet2!$A$2:$A$2000,0))</f>
        <v>9.15</v>
      </c>
      <c r="I73" s="1">
        <f t="shared" si="6"/>
        <v>1</v>
      </c>
      <c r="J73" s="1">
        <f>INDEX(Sheet2!$G$2:$G$2000,MATCH('CA Uponor Phaseout Parts 2023'!B73,Sheet2!$A$2:$A$2000,0))</f>
        <v>25</v>
      </c>
      <c r="K73" s="1">
        <f t="shared" si="7"/>
        <v>1</v>
      </c>
      <c r="L73" s="1" t="str">
        <f>INDEX(Sheet2!$H$2:$H$2000,MATCH('CA Uponor Phaseout Parts 2023'!B73,Sheet2!$A$2:$A$2000,0))</f>
        <v>30673372117709</v>
      </c>
      <c r="M73" s="1">
        <f t="shared" si="8"/>
        <v>1</v>
      </c>
      <c r="N73" s="1" t="str">
        <f>INDEX(Sheet2!$C$2:$C$2000,MATCH('CA Uponor Phaseout Parts 2023'!B73,Sheet2!$A$2:$A$2000,0))</f>
        <v>PHASEOUT</v>
      </c>
    </row>
  </sheetData>
  <autoFilter ref="A2:N73" xr:uid="{FC3F7B92-69F7-4BEF-9570-F68F07547B1E}"/>
  <sortState xmlns:xlrd2="http://schemas.microsoft.com/office/spreadsheetml/2017/richdata2" ref="A3:F63">
    <sortCondition ref="A3:A63"/>
  </sortState>
  <printOptions horizontalCentered="1"/>
  <pageMargins left="0.25" right="0.25" top="0.75" bottom="0.75" header="0.3" footer="0.3"/>
  <pageSetup scale="74" fitToHeight="4" orientation="landscape" r:id="rId1"/>
  <headerFooter>
    <oddHeader>&amp;C&amp;"Century Gothic,Bold"&amp;9CA Uponor Phaseout Parts</oddHeader>
    <oddFooter>&amp;L&amp;"Century Gothic,Regular"&amp;6 092523&amp;C&amp;"Century Gothic,Regular"&amp;6CA Phaseout Parts 2023&amp;R&amp;"Century Gothic,Regular"&amp;6&amp;P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1F034-99DC-4A3F-8FEF-A6E6EF67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C22B9-25F5-43B0-80A9-8F77902199A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3e0a144f-5725-4228-b70a-a79830014656"/>
    <ds:schemaRef ds:uri="http://schemas.openxmlformats.org/package/2006/metadata/core-properties"/>
    <ds:schemaRef ds:uri="a3601470-56e0-43a7-9107-5a8d8908f6e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1EE7EED-9AF8-4D9D-91A8-A1F09E06F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Oct 2024 CA Price List</vt:lpstr>
      <vt:lpstr>Oct 2024 CA Replacement Parts </vt:lpstr>
      <vt:lpstr>Oct 2024 CA Phaseout Parts</vt:lpstr>
      <vt:lpstr>Sheet1</vt:lpstr>
      <vt:lpstr>Sheet2</vt:lpstr>
      <vt:lpstr>Sept CA 2023 Price List</vt:lpstr>
      <vt:lpstr>CA Uponor Replacement Parts</vt:lpstr>
      <vt:lpstr>CA Uponor Phaseout Parts 2023</vt:lpstr>
      <vt:lpstr>'Sept CA 2023 Price List'!Print_Area</vt:lpstr>
      <vt:lpstr>'CA Uponor Phaseout Parts 2023'!Print_Titles</vt:lpstr>
      <vt:lpstr>'CA Uponor Replacement Parts'!Print_Titles</vt:lpstr>
      <vt:lpstr>'Oct 2024 CA Price List'!Print_Titles</vt:lpstr>
      <vt:lpstr>'Oct 2024 CA Replacement Parts '!Print_Titles</vt:lpstr>
      <vt:lpstr>'Sept CA 2023 Price List'!Print_Titles</vt:lpstr>
    </vt:vector>
  </TitlesOfParts>
  <Manager/>
  <Company>Uponor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Chisum</dc:creator>
  <cp:keywords/>
  <dc:description/>
  <cp:lastModifiedBy>Bliss, Kim</cp:lastModifiedBy>
  <cp:revision/>
  <cp:lastPrinted>2024-10-15T18:12:57Z</cp:lastPrinted>
  <dcterms:created xsi:type="dcterms:W3CDTF">2021-09-08T17:08:54Z</dcterms:created>
  <dcterms:modified xsi:type="dcterms:W3CDTF">2024-10-15T18:22:18Z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2021-12-21T18:12:00Z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